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0730" windowHeight="9945"/>
  </bookViews>
  <sheets>
    <sheet name="GG9 Omnium" sheetId="26" r:id="rId1"/>
    <sheet name="Place Points" sheetId="34" r:id="rId2"/>
  </sheets>
  <definedNames>
    <definedName name="_xlnm.Print_Titles" localSheetId="0">'GG9 Omnium'!$1:$2</definedName>
  </definedNames>
  <calcPr calcId="145621"/>
</workbook>
</file>

<file path=xl/calcChain.xml><?xml version="1.0" encoding="utf-8"?>
<calcChain xmlns="http://schemas.openxmlformats.org/spreadsheetml/2006/main">
  <c r="Q8" i="26" l="1"/>
  <c r="Q4" i="26"/>
  <c r="Q37" i="26"/>
  <c r="Q25" i="26"/>
  <c r="Q5" i="26"/>
  <c r="Q6" i="26"/>
  <c r="Q7" i="26"/>
  <c r="Q9" i="26"/>
  <c r="Q10" i="26"/>
  <c r="Q11" i="26"/>
  <c r="Q12" i="26"/>
  <c r="Q13" i="26"/>
  <c r="Q14" i="26"/>
  <c r="Q15" i="26"/>
  <c r="Q16" i="26"/>
  <c r="Q17" i="26"/>
  <c r="Q18" i="26"/>
  <c r="Q19" i="26"/>
  <c r="Q20" i="26"/>
  <c r="Q21" i="26"/>
  <c r="Q22" i="26"/>
  <c r="Q23" i="26"/>
  <c r="Q24" i="26"/>
  <c r="Q26" i="26"/>
  <c r="Q27" i="26"/>
  <c r="Q28" i="26"/>
  <c r="Q29" i="26"/>
  <c r="Q30" i="26"/>
  <c r="Q31" i="26"/>
  <c r="Q32" i="26"/>
  <c r="Q33" i="26"/>
  <c r="Q34" i="26"/>
  <c r="Q35" i="26"/>
  <c r="Q36" i="26"/>
  <c r="Q38" i="26"/>
  <c r="Q39" i="26"/>
  <c r="Q40" i="26"/>
  <c r="Q41" i="26"/>
  <c r="Q42" i="26"/>
  <c r="Q43" i="26"/>
  <c r="Q44" i="26"/>
  <c r="Q45" i="26"/>
  <c r="Q46" i="26"/>
  <c r="Q47" i="26"/>
  <c r="Q48" i="26"/>
  <c r="Q49" i="26"/>
  <c r="Q50" i="26"/>
  <c r="Q51" i="26"/>
  <c r="Q52" i="26"/>
  <c r="Q53" i="26"/>
  <c r="Q54" i="26"/>
  <c r="Q55" i="26"/>
  <c r="Q56" i="26"/>
  <c r="Q57" i="26"/>
  <c r="Q58" i="26"/>
  <c r="Q59" i="26"/>
  <c r="Q60" i="26"/>
  <c r="Q61" i="26"/>
  <c r="Q62" i="26"/>
  <c r="Q63" i="26"/>
  <c r="Q64" i="26"/>
  <c r="Q65" i="26"/>
  <c r="Q66" i="26"/>
  <c r="Q67" i="26"/>
  <c r="Q68" i="26"/>
  <c r="Q69" i="26"/>
  <c r="Q70" i="26"/>
  <c r="Q71" i="26"/>
  <c r="Q72" i="26"/>
  <c r="Q73" i="26"/>
  <c r="Q74" i="26"/>
  <c r="Q75" i="26"/>
  <c r="Q76" i="26"/>
  <c r="Q77" i="26"/>
  <c r="Q78" i="26"/>
  <c r="Q79" i="26"/>
  <c r="Q80" i="26"/>
  <c r="Q81" i="26"/>
  <c r="Q82" i="26"/>
  <c r="Q83" i="26"/>
  <c r="Q84" i="26"/>
  <c r="Q85" i="26"/>
  <c r="Q86" i="26"/>
  <c r="Q87" i="26"/>
  <c r="Q88" i="26"/>
  <c r="Q89" i="26"/>
  <c r="Q90" i="26"/>
  <c r="Q91" i="26"/>
  <c r="Q92" i="26"/>
  <c r="Q93" i="26"/>
  <c r="Q94" i="26"/>
  <c r="Q95" i="26"/>
</calcChain>
</file>

<file path=xl/sharedStrings.xml><?xml version="1.0" encoding="utf-8"?>
<sst xmlns="http://schemas.openxmlformats.org/spreadsheetml/2006/main" count="368" uniqueCount="182">
  <si>
    <t>Ranking</t>
  </si>
  <si>
    <t>Last Name</t>
  </si>
  <si>
    <t>First Name</t>
  </si>
  <si>
    <t>Points</t>
  </si>
  <si>
    <t>Jason</t>
  </si>
  <si>
    <t>Michael</t>
  </si>
  <si>
    <t>Julie</t>
  </si>
  <si>
    <t>David</t>
  </si>
  <si>
    <t>Mike</t>
  </si>
  <si>
    <t>Christopher</t>
  </si>
  <si>
    <t>Brian</t>
  </si>
  <si>
    <t>Smith</t>
  </si>
  <si>
    <t>Scott</t>
  </si>
  <si>
    <t>Frank</t>
  </si>
  <si>
    <t>Mark</t>
  </si>
  <si>
    <t>Eric</t>
  </si>
  <si>
    <t>Robert</t>
  </si>
  <si>
    <t>Capiccioni</t>
  </si>
  <si>
    <t>Anthony</t>
  </si>
  <si>
    <t>Evan</t>
  </si>
  <si>
    <t>Davis</t>
  </si>
  <si>
    <t>Johnson</t>
  </si>
  <si>
    <t>Martin</t>
  </si>
  <si>
    <t>Gardner</t>
  </si>
  <si>
    <t>Kenneth</t>
  </si>
  <si>
    <t>Justin</t>
  </si>
  <si>
    <t>Brennan</t>
  </si>
  <si>
    <t>Rebecca</t>
  </si>
  <si>
    <t>Michelle</t>
  </si>
  <si>
    <t>Thompson</t>
  </si>
  <si>
    <t>Wayne</t>
  </si>
  <si>
    <t>Age Group</t>
  </si>
  <si>
    <t>Murphy</t>
  </si>
  <si>
    <t>Cross</t>
  </si>
  <si>
    <t>Derek</t>
  </si>
  <si>
    <t>Andrew</t>
  </si>
  <si>
    <t>Young</t>
  </si>
  <si>
    <t>Ann</t>
  </si>
  <si>
    <t>Kimberly</t>
  </si>
  <si>
    <t>Road Race</t>
  </si>
  <si>
    <t>Mountain Bike</t>
  </si>
  <si>
    <t>Time Trial</t>
  </si>
  <si>
    <t>Criterium</t>
  </si>
  <si>
    <t>Final</t>
  </si>
  <si>
    <t>Gay Games Cycling Omnium</t>
  </si>
  <si>
    <t>Gwynna</t>
  </si>
  <si>
    <t>35-39 - Female</t>
  </si>
  <si>
    <t>Erica</t>
  </si>
  <si>
    <t>Jacobs</t>
  </si>
  <si>
    <t>40-44 - Female</t>
  </si>
  <si>
    <t>Tabatha</t>
  </si>
  <si>
    <t>Reigle</t>
  </si>
  <si>
    <t>Marni</t>
  </si>
  <si>
    <t>Harker</t>
  </si>
  <si>
    <t>50-54 - Female</t>
  </si>
  <si>
    <t>Hana</t>
  </si>
  <si>
    <t>Pinard</t>
  </si>
  <si>
    <t>Steiger</t>
  </si>
  <si>
    <t>Gaul</t>
  </si>
  <si>
    <t>18-34 - Male</t>
  </si>
  <si>
    <t>Wood</t>
  </si>
  <si>
    <t>35-39 - Male</t>
  </si>
  <si>
    <t>Sinclair</t>
  </si>
  <si>
    <t>40-44 - Male</t>
  </si>
  <si>
    <t>Braun</t>
  </si>
  <si>
    <t>Lamar</t>
  </si>
  <si>
    <t>Walent</t>
  </si>
  <si>
    <t>45-49 - Male</t>
  </si>
  <si>
    <t>Darling</t>
  </si>
  <si>
    <t>Fox</t>
  </si>
  <si>
    <t>55-59 - Male</t>
  </si>
  <si>
    <t>Daniel</t>
  </si>
  <si>
    <t>Trimbach</t>
  </si>
  <si>
    <t>Nelson</t>
  </si>
  <si>
    <t>60-120 - Male</t>
  </si>
  <si>
    <t>Chritton</t>
  </si>
  <si>
    <t>Ivy</t>
  </si>
  <si>
    <t>Filbin</t>
  </si>
  <si>
    <t>18-34 - Female</t>
  </si>
  <si>
    <t>Alexis</t>
  </si>
  <si>
    <t>Anderson</t>
  </si>
  <si>
    <t>Katherine</t>
  </si>
  <si>
    <t>Porter</t>
  </si>
  <si>
    <t>Vanni</t>
  </si>
  <si>
    <t>Marzan</t>
  </si>
  <si>
    <t>Kristine</t>
  </si>
  <si>
    <t>Hofstra</t>
  </si>
  <si>
    <t>45-49 - Female</t>
  </si>
  <si>
    <t>Saporito</t>
  </si>
  <si>
    <t>Slick</t>
  </si>
  <si>
    <t>Lisa</t>
  </si>
  <si>
    <t>Emery</t>
  </si>
  <si>
    <t>Lori</t>
  </si>
  <si>
    <t>Mary</t>
  </si>
  <si>
    <t>Wienholts</t>
  </si>
  <si>
    <t>Beran</t>
  </si>
  <si>
    <t>Jeanne</t>
  </si>
  <si>
    <t>St Pierre</t>
  </si>
  <si>
    <t>Nori</t>
  </si>
  <si>
    <t>La Rue</t>
  </si>
  <si>
    <t>VanDyne</t>
  </si>
  <si>
    <t>55-59 - Female</t>
  </si>
  <si>
    <t>Heywood</t>
  </si>
  <si>
    <t>Paulette</t>
  </si>
  <si>
    <t>Meggoe</t>
  </si>
  <si>
    <t>Jacalyn</t>
  </si>
  <si>
    <t>Grabbert</t>
  </si>
  <si>
    <t>60-120 - Female</t>
  </si>
  <si>
    <t>Cathy</t>
  </si>
  <si>
    <t>Kathleen</t>
  </si>
  <si>
    <t>Richardson</t>
  </si>
  <si>
    <t>Zolyak</t>
  </si>
  <si>
    <t>McLaughlin</t>
  </si>
  <si>
    <t>Dustin</t>
  </si>
  <si>
    <t>Diolio</t>
  </si>
  <si>
    <t>Lamoda</t>
  </si>
  <si>
    <t>Reymundo</t>
  </si>
  <si>
    <t>Figueroa</t>
  </si>
  <si>
    <t>Wyzynski</t>
  </si>
  <si>
    <t>Herve</t>
  </si>
  <si>
    <t>Lavenant</t>
  </si>
  <si>
    <t>Allan</t>
  </si>
  <si>
    <t>Schon</t>
  </si>
  <si>
    <t>Torsten Tobias</t>
  </si>
  <si>
    <t>Laube</t>
  </si>
  <si>
    <t>Will</t>
  </si>
  <si>
    <t>Trevor</t>
  </si>
  <si>
    <t>Anderson-Hill</t>
  </si>
  <si>
    <t>Ginn</t>
  </si>
  <si>
    <t>Antonio</t>
  </si>
  <si>
    <t>Zanon</t>
  </si>
  <si>
    <t>Dennis</t>
  </si>
  <si>
    <t>Trunfio</t>
  </si>
  <si>
    <t>Eduardo</t>
  </si>
  <si>
    <t>Lucio-Villalon</t>
  </si>
  <si>
    <t>Dieter</t>
  </si>
  <si>
    <t>Klemke</t>
  </si>
  <si>
    <t>Jari</t>
  </si>
  <si>
    <t>Makinen</t>
  </si>
  <si>
    <t>Kieran</t>
  </si>
  <si>
    <t>O'Dowd</t>
  </si>
  <si>
    <t>Rozendahl</t>
  </si>
  <si>
    <t>Cohen</t>
  </si>
  <si>
    <t>Steven</t>
  </si>
  <si>
    <t>Ralston</t>
  </si>
  <si>
    <t>Garrett</t>
  </si>
  <si>
    <t>Hornsby</t>
  </si>
  <si>
    <t>Hawks</t>
  </si>
  <si>
    <t>50-54 - Male</t>
  </si>
  <si>
    <t>Sandoval</t>
  </si>
  <si>
    <t>Kerry</t>
  </si>
  <si>
    <t>Gray</t>
  </si>
  <si>
    <t>Gustafson</t>
  </si>
  <si>
    <t>Bathrick</t>
  </si>
  <si>
    <t>Charles</t>
  </si>
  <si>
    <t>Harney</t>
  </si>
  <si>
    <t>Lerch</t>
  </si>
  <si>
    <t>Erdman</t>
  </si>
  <si>
    <t>Pike</t>
  </si>
  <si>
    <t>R Scott</t>
  </si>
  <si>
    <t>Creighton</t>
  </si>
  <si>
    <t>Burros</t>
  </si>
  <si>
    <t>Dwight</t>
  </si>
  <si>
    <t>Lovan</t>
  </si>
  <si>
    <t>Gerald</t>
  </si>
  <si>
    <t>Wunderlich</t>
  </si>
  <si>
    <t>Jeffrey</t>
  </si>
  <si>
    <t>Schwarz</t>
  </si>
  <si>
    <t>Groh-Wargo</t>
  </si>
  <si>
    <t>Nicolas</t>
  </si>
  <si>
    <t>Reveles</t>
  </si>
  <si>
    <t>Liecty</t>
  </si>
  <si>
    <t>DNS</t>
  </si>
  <si>
    <t>Campisi</t>
  </si>
  <si>
    <t>Skjellerup</t>
  </si>
  <si>
    <t>Blake</t>
  </si>
  <si>
    <t xml:space="preserve">John </t>
  </si>
  <si>
    <t>Ring</t>
  </si>
  <si>
    <t>Check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</si>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</sst>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9C0006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sz val="11"/>
      <color rgb="FF9C6500"/>
      <name val="Arial"/>
      <family val="2"/>
    </font>
    <font>
      <b/>
      <sz val="11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EEEEEE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20">
    <xf numFmtId="0" fontId="0" fillId="0" borderId="0" xfId="0"/>
    <xf numFmtId="0" fontId="16" fillId="0" borderId="0" xfId="0" applyFont="1" applyFill="1" applyAlignment="1">
      <alignment horizontal="right" indent="1"/>
    </xf>
    <xf numFmtId="0" fontId="16" fillId="0" borderId="0" xfId="0" applyFont="1" applyFill="1" applyAlignment="1">
      <alignment horizontal="right" indent="2"/>
    </xf>
    <xf numFmtId="0" fontId="0" fillId="0" borderId="0" xfId="0" applyFont="1" applyFill="1" applyAlignment="1">
      <alignment horizontal="right" indent="1"/>
    </xf>
    <xf numFmtId="0" fontId="0" fillId="0" borderId="0" xfId="0" applyFont="1" applyFill="1" applyBorder="1" applyAlignment="1">
      <alignment horizontal="right" indent="1"/>
    </xf>
    <xf numFmtId="0" fontId="0" fillId="0" borderId="0" xfId="0" applyFill="1" applyAlignment="1">
      <alignment horizontal="right" indent="1"/>
    </xf>
    <xf numFmtId="0" fontId="0" fillId="0" borderId="0" xfId="0" applyFont="1" applyFill="1"/>
    <xf numFmtId="0" fontId="0" fillId="0" borderId="0" xfId="0" applyFont="1" applyFill="1" applyAlignment="1">
      <alignment textRotation="70" wrapText="1"/>
    </xf>
    <xf numFmtId="0" fontId="0" fillId="0" borderId="0" xfId="0" applyFont="1" applyFill="1" applyAlignment="1"/>
    <xf numFmtId="0" fontId="18" fillId="0" borderId="10" xfId="0" applyFont="1" applyFill="1" applyBorder="1" applyAlignment="1">
      <alignment vertical="top" wrapText="1"/>
    </xf>
    <xf numFmtId="0" fontId="0" fillId="0" borderId="0" xfId="0" applyFont="1" applyFill="1" applyBorder="1"/>
    <xf numFmtId="0" fontId="0" fillId="0" borderId="0" xfId="0" applyFont="1" applyFill="1" applyAlignment="1">
      <alignment horizontal="right" indent="2"/>
    </xf>
    <xf numFmtId="0" fontId="18" fillId="0" borderId="0" xfId="0" applyFont="1" applyFill="1" applyBorder="1" applyAlignment="1">
      <alignment vertical="top" wrapText="1"/>
    </xf>
    <xf numFmtId="0" fontId="18" fillId="33" borderId="10" xfId="0" applyFont="1" applyFill="1" applyBorder="1" applyAlignment="1">
      <alignment vertical="top" wrapText="1"/>
    </xf>
    <xf numFmtId="0" fontId="0" fillId="33" borderId="0" xfId="0" applyFont="1" applyFill="1" applyAlignment="1">
      <alignment horizontal="right" indent="1"/>
    </xf>
    <xf numFmtId="0" fontId="0" fillId="33" borderId="0" xfId="0" applyFont="1" applyFill="1" applyBorder="1" applyAlignment="1">
      <alignment horizontal="right" indent="1"/>
    </xf>
    <xf numFmtId="0" fontId="0" fillId="33" borderId="0" xfId="0" applyFont="1" applyFill="1"/>
    <xf numFmtId="0" fontId="18" fillId="33" borderId="0" xfId="0" applyFont="1" applyFill="1" applyBorder="1" applyAlignment="1">
      <alignment vertical="top" wrapText="1"/>
    </xf>
    <xf numFmtId="0" fontId="0" fillId="33" borderId="0" xfId="0" applyFont="1" applyFill="1" applyBorder="1"/>
    <xf numFmtId="0" fontId="16" fillId="0" borderId="0" xfId="0" applyFont="1" applyFill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abSelected="1" topLeftCell="A2" zoomScaleNormal="100" workbookViewId="0">
      <pane ySplit="1" topLeftCell="A80" activePane="bottomLeft" state="frozen"/>
      <selection activeCell="A2" sqref="A2"/>
      <selection pane="bottomLeft" activeCell="C5" sqref="C5"/>
    </sheetView>
  </sheetViews>
  <sheetFormatPr defaultRowHeight="15" x14ac:dyDescent="0.25"/>
  <cols>
    <col min="1" max="1" width="5.375" style="1" bestFit="1" customWidth="1"/>
    <col min="2" max="2" width="15" style="6" bestFit="1" customWidth="1"/>
    <col min="3" max="3" width="13.375" style="6" bestFit="1" customWidth="1"/>
    <col min="4" max="4" width="17.375" style="6" bestFit="1" customWidth="1"/>
    <col min="5" max="5" width="2.125" style="6" customWidth="1"/>
    <col min="6" max="6" width="6.25" style="6" bestFit="1" customWidth="1"/>
    <col min="7" max="7" width="5.375" style="6" bestFit="1" customWidth="1"/>
    <col min="8" max="8" width="2.125" style="6" customWidth="1"/>
    <col min="9" max="9" width="6.625" style="6" customWidth="1"/>
    <col min="10" max="10" width="5.375" style="6" bestFit="1" customWidth="1"/>
    <col min="11" max="11" width="2.125" style="6" customWidth="1"/>
    <col min="12" max="12" width="5.875" style="6" bestFit="1" customWidth="1"/>
    <col min="13" max="13" width="5.375" style="6" bestFit="1" customWidth="1"/>
    <col min="14" max="14" width="2.125" style="6" customWidth="1"/>
    <col min="15" max="15" width="5.625" style="6" bestFit="1" customWidth="1"/>
    <col min="16" max="16" width="5.375" style="6" bestFit="1" customWidth="1"/>
    <col min="17" max="17" width="6.625" style="6" customWidth="1"/>
    <col min="18" max="18" width="2.125" style="6" customWidth="1"/>
    <col min="19" max="16384" width="9" style="6"/>
  </cols>
  <sheetData>
    <row r="1" spans="1:19" x14ac:dyDescent="0.25">
      <c r="A1" s="19" t="s">
        <v>44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9" s="7" customFormat="1" ht="80.099999999999994" customHeight="1" x14ac:dyDescent="0.2">
      <c r="A2" s="7" t="s">
        <v>0</v>
      </c>
      <c r="B2" s="7" t="s">
        <v>2</v>
      </c>
      <c r="C2" s="7" t="s">
        <v>1</v>
      </c>
      <c r="D2" s="7" t="s">
        <v>31</v>
      </c>
      <c r="F2" s="7" t="s">
        <v>39</v>
      </c>
      <c r="G2" s="7" t="s">
        <v>3</v>
      </c>
      <c r="I2" s="7" t="s">
        <v>40</v>
      </c>
      <c r="J2" s="7" t="s">
        <v>3</v>
      </c>
      <c r="L2" s="7" t="s">
        <v>41</v>
      </c>
      <c r="M2" s="7" t="s">
        <v>3</v>
      </c>
      <c r="O2" s="7" t="s">
        <v>42</v>
      </c>
      <c r="P2" s="7" t="s">
        <v>3</v>
      </c>
      <c r="Q2" s="7" t="s">
        <v>43</v>
      </c>
    </row>
    <row r="3" spans="1:19" ht="5.25" customHeight="1" x14ac:dyDescent="0.25">
      <c r="K3" s="8"/>
    </row>
    <row r="4" spans="1:19" ht="15" customHeight="1" x14ac:dyDescent="0.25">
      <c r="A4" s="2"/>
      <c r="B4" s="13" t="s">
        <v>76</v>
      </c>
      <c r="C4" s="13" t="s">
        <v>77</v>
      </c>
      <c r="D4" s="13" t="s">
        <v>78</v>
      </c>
      <c r="E4" s="14"/>
      <c r="F4" s="14">
        <v>1</v>
      </c>
      <c r="G4" s="14">
        <v>100</v>
      </c>
      <c r="H4" s="14"/>
      <c r="I4" s="14"/>
      <c r="J4" s="14"/>
      <c r="K4" s="14"/>
      <c r="L4" s="14">
        <v>2</v>
      </c>
      <c r="M4" s="14">
        <v>93</v>
      </c>
      <c r="N4" s="14"/>
      <c r="O4" s="14">
        <v>1</v>
      </c>
      <c r="P4" s="14">
        <v>100</v>
      </c>
      <c r="Q4" s="14">
        <f t="shared" ref="Q4:Q35" si="0">P4+M4+J4+G4</f>
        <v>293</v>
      </c>
      <c r="R4" s="10"/>
      <c r="S4" s="6" t="s">
        <v>179</v>
      </c>
    </row>
    <row r="5" spans="1:19" ht="15" customHeight="1" x14ac:dyDescent="0.25">
      <c r="A5" s="2"/>
      <c r="B5" s="13" t="s">
        <v>27</v>
      </c>
      <c r="C5" s="13" t="s">
        <v>33</v>
      </c>
      <c r="D5" s="13" t="s">
        <v>78</v>
      </c>
      <c r="E5" s="14"/>
      <c r="F5" s="14">
        <v>2</v>
      </c>
      <c r="G5" s="14">
        <v>93</v>
      </c>
      <c r="H5" s="14"/>
      <c r="I5" s="14"/>
      <c r="J5" s="14"/>
      <c r="K5" s="14"/>
      <c r="L5" s="14"/>
      <c r="M5" s="14"/>
      <c r="N5" s="14"/>
      <c r="O5" s="14"/>
      <c r="P5" s="14"/>
      <c r="Q5" s="14">
        <f t="shared" si="0"/>
        <v>93</v>
      </c>
      <c r="R5" s="10"/>
    </row>
    <row r="6" spans="1:19" ht="15" customHeight="1" x14ac:dyDescent="0.25">
      <c r="A6" s="2"/>
      <c r="B6" s="13" t="s">
        <v>79</v>
      </c>
      <c r="C6" s="13" t="s">
        <v>80</v>
      </c>
      <c r="D6" s="13" t="s">
        <v>78</v>
      </c>
      <c r="E6" s="14"/>
      <c r="F6" s="14">
        <v>3</v>
      </c>
      <c r="G6" s="14">
        <v>87</v>
      </c>
      <c r="H6" s="14"/>
      <c r="I6" s="14"/>
      <c r="J6" s="14"/>
      <c r="K6" s="14"/>
      <c r="L6" s="14"/>
      <c r="M6" s="14"/>
      <c r="N6" s="14"/>
      <c r="O6" s="14"/>
      <c r="P6" s="14"/>
      <c r="Q6" s="14">
        <f t="shared" si="0"/>
        <v>87</v>
      </c>
      <c r="R6" s="10"/>
    </row>
    <row r="7" spans="1:19" ht="15" customHeight="1" x14ac:dyDescent="0.2">
      <c r="A7" s="11"/>
      <c r="B7" s="13" t="s">
        <v>81</v>
      </c>
      <c r="C7" s="13" t="s">
        <v>82</v>
      </c>
      <c r="D7" s="13" t="s">
        <v>78</v>
      </c>
      <c r="E7" s="14"/>
      <c r="F7" s="14" t="s">
        <v>172</v>
      </c>
      <c r="G7" s="14">
        <v>0</v>
      </c>
      <c r="H7" s="14"/>
      <c r="I7" s="14"/>
      <c r="J7" s="14"/>
      <c r="K7" s="14"/>
      <c r="L7" s="14"/>
      <c r="M7" s="14"/>
      <c r="N7" s="14"/>
      <c r="O7" s="14"/>
      <c r="P7" s="14"/>
      <c r="Q7" s="14">
        <f t="shared" si="0"/>
        <v>0</v>
      </c>
      <c r="R7" s="10"/>
    </row>
    <row r="8" spans="1:19" ht="15" customHeight="1" x14ac:dyDescent="0.2">
      <c r="A8" s="11"/>
      <c r="B8" s="9" t="s">
        <v>174</v>
      </c>
      <c r="C8" s="9" t="s">
        <v>175</v>
      </c>
      <c r="D8" s="9" t="s">
        <v>59</v>
      </c>
      <c r="E8" s="3"/>
      <c r="F8" s="3">
        <v>1</v>
      </c>
      <c r="G8" s="3">
        <v>100</v>
      </c>
      <c r="H8" s="3"/>
      <c r="I8" s="3"/>
      <c r="J8" s="3"/>
      <c r="K8" s="3"/>
      <c r="L8" s="3"/>
      <c r="M8" s="3"/>
      <c r="N8" s="3"/>
      <c r="O8" s="3"/>
      <c r="P8" s="3"/>
      <c r="Q8" s="3">
        <f t="shared" si="0"/>
        <v>100</v>
      </c>
      <c r="R8" s="10"/>
    </row>
    <row r="9" spans="1:19" ht="15" customHeight="1" x14ac:dyDescent="0.2">
      <c r="A9" s="11"/>
      <c r="B9" s="9" t="s">
        <v>26</v>
      </c>
      <c r="C9" s="9" t="s">
        <v>58</v>
      </c>
      <c r="D9" s="9" t="s">
        <v>59</v>
      </c>
      <c r="E9" s="3"/>
      <c r="F9" s="5" t="s">
        <v>172</v>
      </c>
      <c r="G9" s="3">
        <v>0</v>
      </c>
      <c r="H9" s="3"/>
      <c r="I9" s="3">
        <v>2</v>
      </c>
      <c r="J9" s="3">
        <v>93</v>
      </c>
      <c r="K9" s="3"/>
      <c r="L9" s="3"/>
      <c r="M9" s="3"/>
      <c r="N9" s="3"/>
      <c r="O9" s="3"/>
      <c r="P9" s="3"/>
      <c r="Q9" s="3">
        <f t="shared" si="0"/>
        <v>93</v>
      </c>
      <c r="R9" s="10"/>
    </row>
    <row r="10" spans="1:19" ht="15" customHeight="1" x14ac:dyDescent="0.2">
      <c r="A10" s="11"/>
      <c r="B10" s="9" t="s">
        <v>35</v>
      </c>
      <c r="C10" s="9" t="s">
        <v>111</v>
      </c>
      <c r="D10" s="9" t="s">
        <v>59</v>
      </c>
      <c r="E10" s="3"/>
      <c r="F10" s="5" t="s">
        <v>172</v>
      </c>
      <c r="G10" s="3">
        <v>0</v>
      </c>
      <c r="H10" s="3"/>
      <c r="I10" s="3"/>
      <c r="J10" s="3"/>
      <c r="K10" s="3"/>
      <c r="L10" s="3"/>
      <c r="M10" s="3"/>
      <c r="N10" s="3"/>
      <c r="O10" s="3"/>
      <c r="P10" s="3"/>
      <c r="Q10" s="3">
        <f t="shared" si="0"/>
        <v>0</v>
      </c>
      <c r="R10" s="10"/>
    </row>
    <row r="11" spans="1:19" ht="15" customHeight="1" x14ac:dyDescent="0.2">
      <c r="A11" s="11"/>
      <c r="B11" s="9" t="s">
        <v>71</v>
      </c>
      <c r="C11" s="9" t="s">
        <v>22</v>
      </c>
      <c r="D11" s="9" t="s">
        <v>59</v>
      </c>
      <c r="E11" s="3"/>
      <c r="F11" s="3">
        <v>4</v>
      </c>
      <c r="G11" s="3">
        <v>82</v>
      </c>
      <c r="H11" s="3"/>
      <c r="I11" s="3"/>
      <c r="J11" s="3"/>
      <c r="K11" s="3"/>
      <c r="L11" s="3"/>
      <c r="M11" s="3"/>
      <c r="N11" s="3"/>
      <c r="O11" s="3"/>
      <c r="P11" s="3"/>
      <c r="Q11" s="3">
        <f t="shared" si="0"/>
        <v>82</v>
      </c>
      <c r="R11" s="10"/>
    </row>
    <row r="12" spans="1:19" ht="15" customHeight="1" x14ac:dyDescent="0.2">
      <c r="A12" s="11"/>
      <c r="B12" s="9" t="s">
        <v>71</v>
      </c>
      <c r="C12" s="9" t="s">
        <v>112</v>
      </c>
      <c r="D12" s="9" t="s">
        <v>59</v>
      </c>
      <c r="E12" s="3"/>
      <c r="F12" s="3">
        <v>6</v>
      </c>
      <c r="G12" s="3">
        <v>75</v>
      </c>
      <c r="H12" s="3"/>
      <c r="I12" s="3"/>
      <c r="J12" s="3"/>
      <c r="K12" s="3"/>
      <c r="L12" s="3"/>
      <c r="M12" s="3"/>
      <c r="N12" s="3"/>
      <c r="O12" s="3">
        <v>1</v>
      </c>
      <c r="P12" s="3">
        <v>100</v>
      </c>
      <c r="Q12" s="3">
        <f t="shared" si="0"/>
        <v>175</v>
      </c>
      <c r="R12" s="10"/>
      <c r="S12" s="6" t="s">
        <v>180</v>
      </c>
    </row>
    <row r="13" spans="1:19" ht="15" customHeight="1" x14ac:dyDescent="0.2">
      <c r="A13" s="11"/>
      <c r="B13" s="9" t="s">
        <v>113</v>
      </c>
      <c r="C13" s="9" t="s">
        <v>114</v>
      </c>
      <c r="D13" s="9" t="s">
        <v>59</v>
      </c>
      <c r="E13" s="3"/>
      <c r="F13" s="3">
        <v>3</v>
      </c>
      <c r="G13" s="3">
        <v>87</v>
      </c>
      <c r="H13" s="3"/>
      <c r="I13" s="3"/>
      <c r="J13" s="3"/>
      <c r="K13" s="3"/>
      <c r="L13" s="3"/>
      <c r="M13" s="3"/>
      <c r="N13" s="3"/>
      <c r="O13" s="3"/>
      <c r="P13" s="3"/>
      <c r="Q13" s="3">
        <f t="shared" si="0"/>
        <v>87</v>
      </c>
      <c r="R13" s="10"/>
    </row>
    <row r="14" spans="1:19" ht="15" customHeight="1" x14ac:dyDescent="0.2">
      <c r="A14" s="11"/>
      <c r="B14" s="9" t="s">
        <v>10</v>
      </c>
      <c r="C14" s="9" t="s">
        <v>115</v>
      </c>
      <c r="D14" s="9" t="s">
        <v>59</v>
      </c>
      <c r="E14" s="3"/>
      <c r="F14" s="5" t="s">
        <v>172</v>
      </c>
      <c r="G14" s="3">
        <v>0</v>
      </c>
      <c r="H14" s="3"/>
      <c r="I14" s="3"/>
      <c r="J14" s="3"/>
      <c r="K14" s="3"/>
      <c r="L14" s="3">
        <v>4</v>
      </c>
      <c r="M14" s="3">
        <v>82</v>
      </c>
      <c r="N14" s="3"/>
      <c r="O14" s="3"/>
      <c r="P14" s="3"/>
      <c r="Q14" s="3">
        <f t="shared" si="0"/>
        <v>82</v>
      </c>
      <c r="R14" s="10"/>
    </row>
    <row r="15" spans="1:19" ht="15" customHeight="1" x14ac:dyDescent="0.2">
      <c r="A15" s="11"/>
      <c r="B15" s="9" t="s">
        <v>116</v>
      </c>
      <c r="C15" s="9" t="s">
        <v>117</v>
      </c>
      <c r="D15" s="9" t="s">
        <v>59</v>
      </c>
      <c r="E15" s="3"/>
      <c r="F15" s="3">
        <v>5</v>
      </c>
      <c r="G15" s="3">
        <v>78</v>
      </c>
      <c r="H15" s="3"/>
      <c r="I15" s="3">
        <v>1</v>
      </c>
      <c r="J15" s="3">
        <v>100</v>
      </c>
      <c r="K15" s="3"/>
      <c r="L15" s="3">
        <v>2</v>
      </c>
      <c r="M15" s="3">
        <v>93</v>
      </c>
      <c r="N15" s="3"/>
      <c r="O15" s="3"/>
      <c r="P15" s="3"/>
      <c r="Q15" s="3">
        <f t="shared" si="0"/>
        <v>271</v>
      </c>
      <c r="R15" s="10"/>
      <c r="S15" s="6" t="s">
        <v>181</v>
      </c>
    </row>
    <row r="16" spans="1:19" ht="15" customHeight="1" x14ac:dyDescent="0.2">
      <c r="A16" s="11"/>
      <c r="B16" s="9" t="s">
        <v>7</v>
      </c>
      <c r="C16" s="9" t="s">
        <v>118</v>
      </c>
      <c r="D16" s="9" t="s">
        <v>59</v>
      </c>
      <c r="E16" s="3"/>
      <c r="F16" s="5" t="s">
        <v>172</v>
      </c>
      <c r="G16" s="3">
        <v>0</v>
      </c>
      <c r="H16" s="3"/>
      <c r="I16" s="3"/>
      <c r="J16" s="3"/>
      <c r="K16" s="3"/>
      <c r="L16" s="3">
        <v>3</v>
      </c>
      <c r="M16" s="3">
        <v>87</v>
      </c>
      <c r="N16" s="3"/>
      <c r="O16" s="3"/>
      <c r="P16" s="3"/>
      <c r="Q16" s="3">
        <f t="shared" si="0"/>
        <v>87</v>
      </c>
    </row>
    <row r="17" spans="1:19" ht="15" customHeight="1" x14ac:dyDescent="0.2">
      <c r="A17" s="11"/>
      <c r="B17" s="9" t="s">
        <v>119</v>
      </c>
      <c r="C17" s="9" t="s">
        <v>120</v>
      </c>
      <c r="D17" s="9" t="s">
        <v>59</v>
      </c>
      <c r="E17" s="3"/>
      <c r="F17" s="3">
        <v>2</v>
      </c>
      <c r="G17" s="3">
        <v>93</v>
      </c>
      <c r="H17" s="3"/>
      <c r="I17" s="3"/>
      <c r="J17" s="3"/>
      <c r="K17" s="3"/>
      <c r="L17" s="3">
        <v>1</v>
      </c>
      <c r="M17" s="3">
        <v>100</v>
      </c>
      <c r="N17" s="4"/>
      <c r="O17" s="4">
        <v>1</v>
      </c>
      <c r="P17" s="3">
        <v>100</v>
      </c>
      <c r="Q17" s="3">
        <f t="shared" si="0"/>
        <v>293</v>
      </c>
      <c r="S17" s="6" t="s">
        <v>179</v>
      </c>
    </row>
    <row r="18" spans="1:19" ht="15" customHeight="1" x14ac:dyDescent="0.2">
      <c r="A18" s="11"/>
      <c r="B18" s="9" t="s">
        <v>16</v>
      </c>
      <c r="C18" s="9" t="s">
        <v>69</v>
      </c>
      <c r="D18" s="9" t="s">
        <v>59</v>
      </c>
      <c r="E18" s="3"/>
      <c r="F18" s="5" t="s">
        <v>172</v>
      </c>
      <c r="G18" s="3">
        <v>0</v>
      </c>
      <c r="H18" s="3"/>
      <c r="I18" s="3"/>
      <c r="J18" s="3"/>
      <c r="K18" s="3"/>
      <c r="L18" s="3">
        <v>1</v>
      </c>
      <c r="M18" s="3">
        <v>100</v>
      </c>
      <c r="N18" s="3"/>
      <c r="O18" s="3"/>
      <c r="P18" s="3"/>
      <c r="Q18" s="3">
        <f t="shared" si="0"/>
        <v>100</v>
      </c>
    </row>
    <row r="19" spans="1:19" ht="15" customHeight="1" x14ac:dyDescent="0.2">
      <c r="A19" s="11"/>
      <c r="B19" s="13" t="s">
        <v>45</v>
      </c>
      <c r="C19" s="13" t="s">
        <v>11</v>
      </c>
      <c r="D19" s="13" t="s">
        <v>46</v>
      </c>
      <c r="E19" s="14"/>
      <c r="F19" s="14">
        <v>1</v>
      </c>
      <c r="G19" s="14">
        <v>100</v>
      </c>
      <c r="H19" s="14"/>
      <c r="I19" s="14">
        <v>1</v>
      </c>
      <c r="J19" s="14">
        <v>100</v>
      </c>
      <c r="K19" s="14"/>
      <c r="L19" s="14">
        <v>1</v>
      </c>
      <c r="M19" s="14">
        <v>100</v>
      </c>
      <c r="N19" s="14"/>
      <c r="O19" s="14">
        <v>1</v>
      </c>
      <c r="P19" s="14">
        <v>100</v>
      </c>
      <c r="Q19" s="14">
        <f t="shared" si="0"/>
        <v>400</v>
      </c>
      <c r="S19" s="6" t="s">
        <v>179</v>
      </c>
    </row>
    <row r="20" spans="1:19" ht="15" customHeight="1" x14ac:dyDescent="0.2">
      <c r="A20" s="11"/>
      <c r="B20" s="9" t="s">
        <v>15</v>
      </c>
      <c r="C20" s="9" t="s">
        <v>60</v>
      </c>
      <c r="D20" s="9" t="s">
        <v>61</v>
      </c>
      <c r="E20" s="3"/>
      <c r="F20" s="5" t="s">
        <v>172</v>
      </c>
      <c r="G20" s="3">
        <v>0</v>
      </c>
      <c r="H20" s="3"/>
      <c r="I20" s="3"/>
      <c r="J20" s="3"/>
      <c r="K20" s="3"/>
      <c r="L20" s="3">
        <v>6</v>
      </c>
      <c r="M20" s="3">
        <v>75</v>
      </c>
      <c r="N20" s="4"/>
      <c r="O20" s="4"/>
      <c r="P20" s="3"/>
      <c r="Q20" s="3">
        <f t="shared" si="0"/>
        <v>75</v>
      </c>
    </row>
    <row r="21" spans="1:19" ht="15" customHeight="1" x14ac:dyDescent="0.2">
      <c r="A21" s="11"/>
      <c r="B21" s="9" t="s">
        <v>121</v>
      </c>
      <c r="C21" s="9" t="s">
        <v>122</v>
      </c>
      <c r="D21" s="9" t="s">
        <v>61</v>
      </c>
      <c r="E21" s="3"/>
      <c r="F21" s="3">
        <v>1</v>
      </c>
      <c r="G21" s="3">
        <v>100</v>
      </c>
      <c r="H21" s="3"/>
      <c r="I21" s="3"/>
      <c r="J21" s="3"/>
      <c r="K21" s="3"/>
      <c r="L21" s="3">
        <v>4</v>
      </c>
      <c r="M21" s="3">
        <v>82</v>
      </c>
      <c r="N21" s="3"/>
      <c r="O21" s="3">
        <v>1</v>
      </c>
      <c r="P21" s="3">
        <v>100</v>
      </c>
      <c r="Q21" s="3">
        <f t="shared" si="0"/>
        <v>282</v>
      </c>
      <c r="S21" s="6" t="s">
        <v>179</v>
      </c>
    </row>
    <row r="22" spans="1:19" ht="15" customHeight="1" x14ac:dyDescent="0.2">
      <c r="A22" s="11"/>
      <c r="B22" s="9" t="s">
        <v>25</v>
      </c>
      <c r="C22" s="9" t="s">
        <v>20</v>
      </c>
      <c r="D22" s="9" t="s">
        <v>61</v>
      </c>
      <c r="E22" s="3"/>
      <c r="F22" s="5" t="s">
        <v>172</v>
      </c>
      <c r="G22" s="3">
        <v>0</v>
      </c>
      <c r="H22" s="3"/>
      <c r="I22" s="3"/>
      <c r="J22" s="3"/>
      <c r="K22" s="3"/>
      <c r="L22" s="3"/>
      <c r="M22" s="3"/>
      <c r="N22" s="3"/>
      <c r="O22" s="3"/>
      <c r="P22" s="3"/>
      <c r="Q22" s="3">
        <f t="shared" si="0"/>
        <v>0</v>
      </c>
    </row>
    <row r="23" spans="1:19" ht="15" customHeight="1" x14ac:dyDescent="0.2">
      <c r="A23" s="11"/>
      <c r="B23" s="9" t="s">
        <v>123</v>
      </c>
      <c r="C23" s="9" t="s">
        <v>124</v>
      </c>
      <c r="D23" s="9" t="s">
        <v>61</v>
      </c>
      <c r="E23" s="3"/>
      <c r="F23" s="3">
        <v>2</v>
      </c>
      <c r="G23" s="3">
        <v>93</v>
      </c>
      <c r="H23" s="3"/>
      <c r="I23" s="3"/>
      <c r="J23" s="3"/>
      <c r="K23" s="3"/>
      <c r="L23" s="3">
        <v>5</v>
      </c>
      <c r="M23" s="3">
        <v>78</v>
      </c>
      <c r="N23" s="4"/>
      <c r="O23" s="4">
        <v>2</v>
      </c>
      <c r="P23" s="3">
        <v>93</v>
      </c>
      <c r="Q23" s="3">
        <f t="shared" si="0"/>
        <v>264</v>
      </c>
      <c r="S23" s="6" t="s">
        <v>181</v>
      </c>
    </row>
    <row r="24" spans="1:19" ht="15" customHeight="1" x14ac:dyDescent="0.2">
      <c r="A24" s="11"/>
      <c r="B24" s="13" t="s">
        <v>47</v>
      </c>
      <c r="C24" s="13" t="s">
        <v>48</v>
      </c>
      <c r="D24" s="13" t="s">
        <v>49</v>
      </c>
      <c r="E24" s="14"/>
      <c r="F24" s="14">
        <v>1</v>
      </c>
      <c r="G24" s="14">
        <v>100</v>
      </c>
      <c r="H24" s="14"/>
      <c r="I24" s="14">
        <v>1</v>
      </c>
      <c r="J24" s="14">
        <v>100</v>
      </c>
      <c r="K24" s="14"/>
      <c r="L24" s="14">
        <v>1</v>
      </c>
      <c r="M24" s="14">
        <v>100</v>
      </c>
      <c r="N24" s="15"/>
      <c r="O24" s="15">
        <v>1</v>
      </c>
      <c r="P24" s="14">
        <v>100</v>
      </c>
      <c r="Q24" s="14">
        <f t="shared" si="0"/>
        <v>400</v>
      </c>
      <c r="S24" s="6" t="s">
        <v>179</v>
      </c>
    </row>
    <row r="25" spans="1:19" ht="15" customHeight="1" x14ac:dyDescent="0.2">
      <c r="A25" s="11"/>
      <c r="B25" s="13" t="s">
        <v>173</v>
      </c>
      <c r="C25" s="13" t="s">
        <v>28</v>
      </c>
      <c r="D25" s="13" t="s">
        <v>49</v>
      </c>
      <c r="E25" s="14"/>
      <c r="F25" s="14">
        <v>2</v>
      </c>
      <c r="G25" s="14">
        <v>93</v>
      </c>
      <c r="H25" s="14"/>
      <c r="I25" s="14"/>
      <c r="J25" s="14"/>
      <c r="K25" s="14"/>
      <c r="L25" s="14">
        <v>1</v>
      </c>
      <c r="M25" s="14">
        <v>100</v>
      </c>
      <c r="N25" s="15"/>
      <c r="O25" s="15"/>
      <c r="P25" s="14"/>
      <c r="Q25" s="14">
        <f t="shared" si="0"/>
        <v>193</v>
      </c>
      <c r="S25" s="6" t="s">
        <v>181</v>
      </c>
    </row>
    <row r="26" spans="1:19" ht="15" customHeight="1" x14ac:dyDescent="0.25">
      <c r="A26" s="2"/>
      <c r="B26" s="13" t="s">
        <v>50</v>
      </c>
      <c r="C26" s="13" t="s">
        <v>51</v>
      </c>
      <c r="D26" s="13" t="s">
        <v>49</v>
      </c>
      <c r="E26" s="14"/>
      <c r="F26" s="14" t="s">
        <v>172</v>
      </c>
      <c r="G26" s="14">
        <v>0</v>
      </c>
      <c r="H26" s="14"/>
      <c r="I26" s="14">
        <v>1</v>
      </c>
      <c r="J26" s="14">
        <v>100</v>
      </c>
      <c r="K26" s="14"/>
      <c r="L26" s="14"/>
      <c r="M26" s="14"/>
      <c r="N26" s="14"/>
      <c r="O26" s="14"/>
      <c r="P26" s="14"/>
      <c r="Q26" s="14">
        <f t="shared" si="0"/>
        <v>100</v>
      </c>
    </row>
    <row r="27" spans="1:19" ht="15" customHeight="1" x14ac:dyDescent="0.25">
      <c r="A27" s="2"/>
      <c r="B27" s="13" t="s">
        <v>47</v>
      </c>
      <c r="C27" s="13" t="s">
        <v>48</v>
      </c>
      <c r="D27" s="13" t="s">
        <v>49</v>
      </c>
      <c r="E27" s="14"/>
      <c r="F27" s="14" t="s">
        <v>172</v>
      </c>
      <c r="G27" s="14">
        <v>0</v>
      </c>
      <c r="H27" s="14"/>
      <c r="I27" s="14"/>
      <c r="J27" s="14"/>
      <c r="K27" s="14"/>
      <c r="L27" s="14"/>
      <c r="M27" s="14"/>
      <c r="N27" s="15"/>
      <c r="O27" s="15"/>
      <c r="P27" s="14"/>
      <c r="Q27" s="14">
        <f t="shared" si="0"/>
        <v>0</v>
      </c>
    </row>
    <row r="28" spans="1:19" ht="15" customHeight="1" x14ac:dyDescent="0.25">
      <c r="A28" s="2"/>
      <c r="B28" s="13" t="s">
        <v>83</v>
      </c>
      <c r="C28" s="13" t="s">
        <v>84</v>
      </c>
      <c r="D28" s="13" t="s">
        <v>49</v>
      </c>
      <c r="E28" s="14"/>
      <c r="F28" s="14" t="s">
        <v>172</v>
      </c>
      <c r="G28" s="14">
        <v>0</v>
      </c>
      <c r="H28" s="14"/>
      <c r="I28" s="14"/>
      <c r="J28" s="14"/>
      <c r="K28" s="14"/>
      <c r="L28" s="14">
        <v>2</v>
      </c>
      <c r="M28" s="14">
        <v>93</v>
      </c>
      <c r="N28" s="14"/>
      <c r="O28" s="14">
        <v>1</v>
      </c>
      <c r="P28" s="14">
        <v>100</v>
      </c>
      <c r="Q28" s="14">
        <f t="shared" si="0"/>
        <v>193</v>
      </c>
      <c r="S28" s="6" t="s">
        <v>181</v>
      </c>
    </row>
    <row r="29" spans="1:19" ht="15" customHeight="1" x14ac:dyDescent="0.25">
      <c r="A29" s="2"/>
      <c r="B29" s="9" t="s">
        <v>16</v>
      </c>
      <c r="C29" s="9" t="s">
        <v>62</v>
      </c>
      <c r="D29" s="9" t="s">
        <v>63</v>
      </c>
      <c r="E29" s="3"/>
      <c r="F29" s="5" t="s">
        <v>172</v>
      </c>
      <c r="G29" s="3">
        <v>0</v>
      </c>
      <c r="H29" s="3"/>
      <c r="I29" s="3"/>
      <c r="J29" s="3"/>
      <c r="K29" s="3"/>
      <c r="L29" s="3"/>
      <c r="M29" s="3"/>
      <c r="N29" s="3"/>
      <c r="O29" s="3"/>
      <c r="P29" s="3"/>
      <c r="Q29" s="3">
        <f t="shared" si="0"/>
        <v>0</v>
      </c>
    </row>
    <row r="30" spans="1:19" ht="15" customHeight="1" x14ac:dyDescent="0.25">
      <c r="A30" s="2"/>
      <c r="B30" s="9" t="s">
        <v>16</v>
      </c>
      <c r="C30" s="9" t="s">
        <v>64</v>
      </c>
      <c r="D30" s="9" t="s">
        <v>63</v>
      </c>
      <c r="E30" s="3"/>
      <c r="F30" s="3">
        <v>1</v>
      </c>
      <c r="G30" s="3">
        <v>100</v>
      </c>
      <c r="H30" s="3"/>
      <c r="I30" s="3">
        <v>1</v>
      </c>
      <c r="J30" s="3">
        <v>100</v>
      </c>
      <c r="K30" s="3"/>
      <c r="L30" s="3">
        <v>2</v>
      </c>
      <c r="M30" s="3">
        <v>93</v>
      </c>
      <c r="N30" s="3"/>
      <c r="O30" s="3"/>
      <c r="P30" s="3"/>
      <c r="Q30" s="3">
        <f t="shared" si="0"/>
        <v>293</v>
      </c>
      <c r="S30" s="6" t="s">
        <v>179</v>
      </c>
    </row>
    <row r="31" spans="1:19" ht="15" customHeight="1" x14ac:dyDescent="0.25">
      <c r="A31" s="2"/>
      <c r="B31" s="9" t="s">
        <v>65</v>
      </c>
      <c r="C31" s="9" t="s">
        <v>66</v>
      </c>
      <c r="D31" s="9" t="s">
        <v>63</v>
      </c>
      <c r="E31" s="3"/>
      <c r="F31" s="5" t="s">
        <v>172</v>
      </c>
      <c r="G31" s="3">
        <v>0</v>
      </c>
      <c r="H31" s="3"/>
      <c r="I31" s="3">
        <v>2</v>
      </c>
      <c r="J31" s="3">
        <v>93</v>
      </c>
      <c r="K31" s="3"/>
      <c r="L31" s="3"/>
      <c r="M31" s="3"/>
      <c r="N31" s="3"/>
      <c r="O31" s="3"/>
      <c r="P31" s="3"/>
      <c r="Q31" s="3">
        <f t="shared" si="0"/>
        <v>93</v>
      </c>
    </row>
    <row r="32" spans="1:19" ht="15" customHeight="1" x14ac:dyDescent="0.25">
      <c r="A32" s="2"/>
      <c r="B32" s="9" t="s">
        <v>125</v>
      </c>
      <c r="C32" s="9" t="s">
        <v>110</v>
      </c>
      <c r="D32" s="9" t="s">
        <v>63</v>
      </c>
      <c r="E32" s="3"/>
      <c r="F32" s="5" t="s">
        <v>172</v>
      </c>
      <c r="G32" s="3">
        <v>0</v>
      </c>
      <c r="H32" s="3"/>
      <c r="I32" s="3"/>
      <c r="J32" s="3"/>
      <c r="K32" s="3"/>
      <c r="L32" s="3"/>
      <c r="M32" s="3"/>
      <c r="N32" s="3"/>
      <c r="O32" s="3"/>
      <c r="P32" s="3"/>
      <c r="Q32" s="3">
        <f t="shared" si="0"/>
        <v>0</v>
      </c>
    </row>
    <row r="33" spans="1:19" ht="15" customHeight="1" x14ac:dyDescent="0.25">
      <c r="A33" s="2"/>
      <c r="B33" s="9" t="s">
        <v>126</v>
      </c>
      <c r="C33" s="9" t="s">
        <v>127</v>
      </c>
      <c r="D33" s="9" t="s">
        <v>63</v>
      </c>
      <c r="E33" s="3"/>
      <c r="F33" s="3">
        <v>3</v>
      </c>
      <c r="G33" s="3">
        <v>87</v>
      </c>
      <c r="H33" s="3"/>
      <c r="I33" s="3"/>
      <c r="J33" s="3"/>
      <c r="K33" s="3"/>
      <c r="L33" s="3">
        <v>1</v>
      </c>
      <c r="M33" s="3">
        <v>100</v>
      </c>
      <c r="N33" s="3"/>
      <c r="O33" s="3">
        <v>1</v>
      </c>
      <c r="P33" s="3">
        <v>100</v>
      </c>
      <c r="Q33" s="3">
        <f t="shared" si="0"/>
        <v>287</v>
      </c>
      <c r="S33" s="6" t="s">
        <v>181</v>
      </c>
    </row>
    <row r="34" spans="1:19" ht="15" customHeight="1" x14ac:dyDescent="0.25">
      <c r="A34" s="2"/>
      <c r="B34" s="9" t="s">
        <v>16</v>
      </c>
      <c r="C34" s="9" t="s">
        <v>17</v>
      </c>
      <c r="D34" s="9" t="s">
        <v>63</v>
      </c>
      <c r="E34" s="3"/>
      <c r="F34" s="5" t="s">
        <v>172</v>
      </c>
      <c r="G34" s="3">
        <v>0</v>
      </c>
      <c r="H34" s="3"/>
      <c r="I34" s="3"/>
      <c r="J34" s="3"/>
      <c r="K34" s="3"/>
      <c r="L34" s="3">
        <v>2</v>
      </c>
      <c r="M34" s="3">
        <v>93</v>
      </c>
      <c r="N34" s="3"/>
      <c r="O34" s="3"/>
      <c r="P34" s="3"/>
      <c r="Q34" s="3">
        <f t="shared" si="0"/>
        <v>93</v>
      </c>
    </row>
    <row r="35" spans="1:19" ht="15" customHeight="1" x14ac:dyDescent="0.25">
      <c r="A35" s="2"/>
      <c r="B35" s="9" t="s">
        <v>4</v>
      </c>
      <c r="C35" s="9" t="s">
        <v>128</v>
      </c>
      <c r="D35" s="9" t="s">
        <v>63</v>
      </c>
      <c r="E35" s="3"/>
      <c r="F35" s="3">
        <v>2</v>
      </c>
      <c r="G35" s="3">
        <v>93</v>
      </c>
      <c r="H35" s="3"/>
      <c r="I35" s="3"/>
      <c r="J35" s="3"/>
      <c r="K35" s="3"/>
      <c r="L35" s="3">
        <v>3</v>
      </c>
      <c r="M35" s="3">
        <v>87</v>
      </c>
      <c r="N35" s="3"/>
      <c r="O35" s="3">
        <v>2</v>
      </c>
      <c r="P35" s="3">
        <v>93</v>
      </c>
      <c r="Q35" s="3">
        <f t="shared" si="0"/>
        <v>273</v>
      </c>
      <c r="S35" s="6" t="s">
        <v>180</v>
      </c>
    </row>
    <row r="36" spans="1:19" ht="15" customHeight="1" x14ac:dyDescent="0.25">
      <c r="B36" s="9" t="s">
        <v>129</v>
      </c>
      <c r="C36" s="9" t="s">
        <v>130</v>
      </c>
      <c r="D36" s="9" t="s">
        <v>63</v>
      </c>
      <c r="F36" s="12" t="s">
        <v>172</v>
      </c>
      <c r="G36" s="3">
        <v>0</v>
      </c>
      <c r="Q36" s="3">
        <f t="shared" ref="Q36:Q67" si="1">P36+M36+J36+G36</f>
        <v>0</v>
      </c>
    </row>
    <row r="37" spans="1:19" ht="15" customHeight="1" x14ac:dyDescent="0.25">
      <c r="B37" s="9" t="s">
        <v>176</v>
      </c>
      <c r="C37" s="9" t="s">
        <v>177</v>
      </c>
      <c r="D37" s="9" t="s">
        <v>63</v>
      </c>
      <c r="F37" s="12" t="s">
        <v>172</v>
      </c>
      <c r="G37" s="3">
        <v>0</v>
      </c>
      <c r="Q37" s="3">
        <f t="shared" si="1"/>
        <v>0</v>
      </c>
    </row>
    <row r="38" spans="1:19" ht="15" customHeight="1" x14ac:dyDescent="0.25">
      <c r="B38" s="13" t="s">
        <v>85</v>
      </c>
      <c r="C38" s="13" t="s">
        <v>86</v>
      </c>
      <c r="D38" s="13" t="s">
        <v>87</v>
      </c>
      <c r="E38" s="16"/>
      <c r="F38" s="16">
        <v>1</v>
      </c>
      <c r="G38" s="16">
        <v>100</v>
      </c>
      <c r="H38" s="16"/>
      <c r="I38" s="16"/>
      <c r="J38" s="16"/>
      <c r="K38" s="16"/>
      <c r="L38" s="16">
        <v>1</v>
      </c>
      <c r="M38" s="16">
        <v>100</v>
      </c>
      <c r="N38" s="16"/>
      <c r="O38" s="16">
        <v>1</v>
      </c>
      <c r="P38" s="16">
        <v>100</v>
      </c>
      <c r="Q38" s="14">
        <f t="shared" si="1"/>
        <v>300</v>
      </c>
      <c r="S38" s="6" t="s">
        <v>179</v>
      </c>
    </row>
    <row r="39" spans="1:19" ht="15" customHeight="1" x14ac:dyDescent="0.25">
      <c r="B39" s="13" t="s">
        <v>27</v>
      </c>
      <c r="C39" s="13" t="s">
        <v>23</v>
      </c>
      <c r="D39" s="13" t="s">
        <v>87</v>
      </c>
      <c r="E39" s="16"/>
      <c r="F39" s="17" t="s">
        <v>172</v>
      </c>
      <c r="G39" s="16">
        <v>0</v>
      </c>
      <c r="H39" s="16"/>
      <c r="I39" s="16"/>
      <c r="J39" s="16"/>
      <c r="K39" s="16"/>
      <c r="L39" s="16"/>
      <c r="M39" s="16"/>
      <c r="N39" s="16"/>
      <c r="O39" s="16"/>
      <c r="P39" s="16"/>
      <c r="Q39" s="14">
        <f t="shared" si="1"/>
        <v>0</v>
      </c>
    </row>
    <row r="40" spans="1:19" ht="15" customHeight="1" x14ac:dyDescent="0.25">
      <c r="B40" s="13" t="s">
        <v>38</v>
      </c>
      <c r="C40" s="13" t="s">
        <v>88</v>
      </c>
      <c r="D40" s="13" t="s">
        <v>87</v>
      </c>
      <c r="E40" s="16"/>
      <c r="F40" s="16">
        <v>2</v>
      </c>
      <c r="G40" s="16">
        <v>93</v>
      </c>
      <c r="H40" s="16"/>
      <c r="I40" s="16"/>
      <c r="J40" s="16"/>
      <c r="K40" s="16"/>
      <c r="L40" s="16">
        <v>2</v>
      </c>
      <c r="M40" s="16">
        <v>93</v>
      </c>
      <c r="N40" s="16"/>
      <c r="O40" s="16"/>
      <c r="P40" s="16"/>
      <c r="Q40" s="14">
        <f t="shared" si="1"/>
        <v>186</v>
      </c>
    </row>
    <row r="41" spans="1:19" ht="15" customHeight="1" x14ac:dyDescent="0.25">
      <c r="B41" s="13" t="s">
        <v>6</v>
      </c>
      <c r="C41" s="13" t="s">
        <v>89</v>
      </c>
      <c r="D41" s="13" t="s">
        <v>87</v>
      </c>
      <c r="E41" s="16"/>
      <c r="F41" s="16">
        <v>3</v>
      </c>
      <c r="G41" s="16">
        <v>87</v>
      </c>
      <c r="H41" s="16"/>
      <c r="I41" s="16"/>
      <c r="J41" s="16"/>
      <c r="K41" s="16"/>
      <c r="L41" s="16">
        <v>1</v>
      </c>
      <c r="M41" s="16">
        <v>100</v>
      </c>
      <c r="N41" s="16"/>
      <c r="O41" s="16"/>
      <c r="P41" s="16"/>
      <c r="Q41" s="14">
        <f t="shared" si="1"/>
        <v>187</v>
      </c>
    </row>
    <row r="42" spans="1:19" ht="15" customHeight="1" x14ac:dyDescent="0.25">
      <c r="B42" s="13" t="s">
        <v>90</v>
      </c>
      <c r="C42" s="13" t="s">
        <v>91</v>
      </c>
      <c r="D42" s="13" t="s">
        <v>87</v>
      </c>
      <c r="E42" s="16"/>
      <c r="F42" s="16">
        <v>5</v>
      </c>
      <c r="G42" s="16">
        <v>78</v>
      </c>
      <c r="H42" s="16"/>
      <c r="I42" s="16"/>
      <c r="J42" s="16"/>
      <c r="K42" s="16"/>
      <c r="L42" s="16">
        <v>3</v>
      </c>
      <c r="M42" s="16">
        <v>87</v>
      </c>
      <c r="N42" s="16"/>
      <c r="O42" s="16">
        <v>1</v>
      </c>
      <c r="P42" s="16">
        <v>100</v>
      </c>
      <c r="Q42" s="14">
        <f t="shared" si="1"/>
        <v>265</v>
      </c>
      <c r="S42" s="6" t="s">
        <v>181</v>
      </c>
    </row>
    <row r="43" spans="1:19" ht="15" customHeight="1" x14ac:dyDescent="0.25">
      <c r="B43" s="13" t="s">
        <v>92</v>
      </c>
      <c r="C43" s="13" t="s">
        <v>18</v>
      </c>
      <c r="D43" s="13" t="s">
        <v>87</v>
      </c>
      <c r="E43" s="16"/>
      <c r="F43" s="16">
        <v>4</v>
      </c>
      <c r="G43" s="16">
        <v>82</v>
      </c>
      <c r="H43" s="16"/>
      <c r="I43" s="16"/>
      <c r="J43" s="16"/>
      <c r="K43" s="16"/>
      <c r="L43" s="16"/>
      <c r="M43" s="16">
        <v>82</v>
      </c>
      <c r="N43" s="16"/>
      <c r="O43" s="16">
        <v>2</v>
      </c>
      <c r="P43" s="16">
        <v>93</v>
      </c>
      <c r="Q43" s="14">
        <f t="shared" si="1"/>
        <v>257</v>
      </c>
      <c r="S43" s="6" t="s">
        <v>180</v>
      </c>
    </row>
    <row r="44" spans="1:19" ht="15" customHeight="1" x14ac:dyDescent="0.25">
      <c r="B44" s="13" t="s">
        <v>93</v>
      </c>
      <c r="C44" s="13" t="s">
        <v>94</v>
      </c>
      <c r="D44" s="13" t="s">
        <v>87</v>
      </c>
      <c r="E44" s="16"/>
      <c r="F44" s="17" t="s">
        <v>172</v>
      </c>
      <c r="G44" s="16">
        <v>0</v>
      </c>
      <c r="H44" s="16"/>
      <c r="I44" s="16"/>
      <c r="J44" s="16"/>
      <c r="K44" s="16"/>
      <c r="L44" s="16">
        <v>2</v>
      </c>
      <c r="M44" s="16">
        <v>93</v>
      </c>
      <c r="N44" s="16"/>
      <c r="O44" s="16"/>
      <c r="P44" s="16"/>
      <c r="Q44" s="14">
        <f t="shared" si="1"/>
        <v>93</v>
      </c>
    </row>
    <row r="45" spans="1:19" ht="15" customHeight="1" x14ac:dyDescent="0.25">
      <c r="B45" s="9" t="s">
        <v>5</v>
      </c>
      <c r="C45" s="9" t="s">
        <v>178</v>
      </c>
      <c r="D45" s="9" t="s">
        <v>67</v>
      </c>
      <c r="F45" s="12" t="s">
        <v>172</v>
      </c>
      <c r="G45" s="6">
        <v>0</v>
      </c>
      <c r="Q45" s="3">
        <f t="shared" si="1"/>
        <v>0</v>
      </c>
    </row>
    <row r="46" spans="1:19" ht="15" customHeight="1" x14ac:dyDescent="0.25">
      <c r="B46" s="9" t="s">
        <v>19</v>
      </c>
      <c r="C46" s="9" t="s">
        <v>68</v>
      </c>
      <c r="D46" s="9" t="s">
        <v>67</v>
      </c>
      <c r="F46" s="12" t="s">
        <v>172</v>
      </c>
      <c r="G46" s="6">
        <v>0</v>
      </c>
      <c r="I46" s="12" t="s">
        <v>172</v>
      </c>
      <c r="J46" s="6">
        <v>0</v>
      </c>
      <c r="Q46" s="3">
        <f t="shared" si="1"/>
        <v>0</v>
      </c>
    </row>
    <row r="47" spans="1:19" ht="15" customHeight="1" x14ac:dyDescent="0.25">
      <c r="B47" s="9" t="s">
        <v>131</v>
      </c>
      <c r="C47" s="9" t="s">
        <v>132</v>
      </c>
      <c r="D47" s="9" t="s">
        <v>67</v>
      </c>
      <c r="F47" s="6">
        <v>1</v>
      </c>
      <c r="G47" s="6">
        <v>100</v>
      </c>
      <c r="Q47" s="3">
        <f t="shared" si="1"/>
        <v>100</v>
      </c>
    </row>
    <row r="48" spans="1:19" ht="15" customHeight="1" x14ac:dyDescent="0.25">
      <c r="B48" s="9" t="s">
        <v>133</v>
      </c>
      <c r="C48" s="9" t="s">
        <v>134</v>
      </c>
      <c r="D48" s="9" t="s">
        <v>67</v>
      </c>
      <c r="F48" s="6">
        <v>4</v>
      </c>
      <c r="G48" s="6">
        <v>82</v>
      </c>
      <c r="L48" s="6">
        <v>3</v>
      </c>
      <c r="M48" s="6">
        <v>87</v>
      </c>
      <c r="Q48" s="3">
        <f t="shared" si="1"/>
        <v>169</v>
      </c>
      <c r="S48" s="6" t="s">
        <v>180</v>
      </c>
    </row>
    <row r="49" spans="2:19" ht="15" customHeight="1" x14ac:dyDescent="0.25">
      <c r="B49" s="9" t="s">
        <v>135</v>
      </c>
      <c r="C49" s="9" t="s">
        <v>136</v>
      </c>
      <c r="D49" s="9" t="s">
        <v>67</v>
      </c>
      <c r="F49" s="6">
        <v>2</v>
      </c>
      <c r="G49" s="6">
        <v>93</v>
      </c>
      <c r="Q49" s="3">
        <f t="shared" si="1"/>
        <v>93</v>
      </c>
    </row>
    <row r="50" spans="2:19" ht="15" customHeight="1" x14ac:dyDescent="0.25">
      <c r="B50" s="9" t="s">
        <v>137</v>
      </c>
      <c r="C50" s="9" t="s">
        <v>138</v>
      </c>
      <c r="D50" s="9" t="s">
        <v>67</v>
      </c>
      <c r="F50" s="12" t="s">
        <v>172</v>
      </c>
      <c r="G50" s="6">
        <v>0</v>
      </c>
      <c r="Q50" s="3">
        <f t="shared" si="1"/>
        <v>0</v>
      </c>
    </row>
    <row r="51" spans="2:19" ht="15" customHeight="1" x14ac:dyDescent="0.25">
      <c r="B51" s="9" t="s">
        <v>139</v>
      </c>
      <c r="C51" s="9" t="s">
        <v>140</v>
      </c>
      <c r="D51" s="9" t="s">
        <v>67</v>
      </c>
      <c r="F51" s="6">
        <v>5</v>
      </c>
      <c r="G51" s="6">
        <v>78</v>
      </c>
      <c r="L51" s="6">
        <v>4</v>
      </c>
      <c r="M51" s="6">
        <v>82</v>
      </c>
      <c r="O51" s="6">
        <v>1</v>
      </c>
      <c r="P51" s="6">
        <v>100</v>
      </c>
      <c r="Q51" s="3">
        <f t="shared" si="1"/>
        <v>260</v>
      </c>
      <c r="S51" s="6" t="s">
        <v>181</v>
      </c>
    </row>
    <row r="52" spans="2:19" ht="15" customHeight="1" x14ac:dyDescent="0.25">
      <c r="B52" s="9" t="s">
        <v>15</v>
      </c>
      <c r="C52" s="9" t="s">
        <v>141</v>
      </c>
      <c r="D52" s="9" t="s">
        <v>67</v>
      </c>
      <c r="F52" s="12" t="s">
        <v>172</v>
      </c>
      <c r="G52" s="6">
        <v>0</v>
      </c>
      <c r="Q52" s="3">
        <f t="shared" si="1"/>
        <v>0</v>
      </c>
    </row>
    <row r="53" spans="2:19" ht="15" customHeight="1" x14ac:dyDescent="0.25">
      <c r="B53" s="9" t="s">
        <v>24</v>
      </c>
      <c r="C53" s="9" t="s">
        <v>142</v>
      </c>
      <c r="D53" s="9" t="s">
        <v>67</v>
      </c>
      <c r="F53" s="6">
        <v>3</v>
      </c>
      <c r="G53" s="6">
        <v>87</v>
      </c>
      <c r="Q53" s="3">
        <f t="shared" si="1"/>
        <v>87</v>
      </c>
    </row>
    <row r="54" spans="2:19" ht="15" customHeight="1" x14ac:dyDescent="0.25">
      <c r="B54" s="9" t="s">
        <v>143</v>
      </c>
      <c r="C54" s="9" t="s">
        <v>144</v>
      </c>
      <c r="D54" s="9" t="s">
        <v>67</v>
      </c>
      <c r="F54" s="12" t="s">
        <v>172</v>
      </c>
      <c r="G54" s="6">
        <v>0</v>
      </c>
      <c r="Q54" s="3">
        <f t="shared" si="1"/>
        <v>0</v>
      </c>
    </row>
    <row r="55" spans="2:19" ht="15" customHeight="1" x14ac:dyDescent="0.25">
      <c r="B55" s="9" t="s">
        <v>145</v>
      </c>
      <c r="C55" s="9" t="s">
        <v>146</v>
      </c>
      <c r="D55" s="9" t="s">
        <v>67</v>
      </c>
      <c r="F55" s="6">
        <v>6</v>
      </c>
      <c r="G55" s="6">
        <v>75</v>
      </c>
      <c r="I55" s="6">
        <v>1</v>
      </c>
      <c r="J55" s="10">
        <v>100</v>
      </c>
      <c r="L55" s="6">
        <v>5</v>
      </c>
      <c r="M55" s="6">
        <v>78</v>
      </c>
      <c r="O55" s="6">
        <v>2</v>
      </c>
      <c r="P55" s="6">
        <v>93</v>
      </c>
      <c r="Q55" s="3">
        <f t="shared" si="1"/>
        <v>346</v>
      </c>
      <c r="S55" s="6" t="s">
        <v>179</v>
      </c>
    </row>
    <row r="56" spans="2:19" ht="15" customHeight="1" x14ac:dyDescent="0.25">
      <c r="B56" s="13" t="s">
        <v>28</v>
      </c>
      <c r="C56" s="13" t="s">
        <v>95</v>
      </c>
      <c r="D56" s="13" t="s">
        <v>54</v>
      </c>
      <c r="E56" s="16"/>
      <c r="F56" s="17" t="s">
        <v>172</v>
      </c>
      <c r="G56" s="16">
        <v>0</v>
      </c>
      <c r="H56" s="16"/>
      <c r="I56" s="16"/>
      <c r="J56" s="16"/>
      <c r="K56" s="16"/>
      <c r="L56" s="16">
        <v>3</v>
      </c>
      <c r="M56" s="16">
        <v>87</v>
      </c>
      <c r="N56" s="16"/>
      <c r="O56" s="16">
        <v>3</v>
      </c>
      <c r="P56" s="16">
        <v>87</v>
      </c>
      <c r="Q56" s="14">
        <f t="shared" si="1"/>
        <v>174</v>
      </c>
    </row>
    <row r="57" spans="2:19" ht="15" customHeight="1" x14ac:dyDescent="0.25">
      <c r="B57" s="13" t="s">
        <v>28</v>
      </c>
      <c r="C57" s="13" t="s">
        <v>12</v>
      </c>
      <c r="D57" s="13" t="s">
        <v>54</v>
      </c>
      <c r="E57" s="16"/>
      <c r="F57" s="17" t="s">
        <v>172</v>
      </c>
      <c r="G57" s="16">
        <v>0</v>
      </c>
      <c r="H57" s="16"/>
      <c r="I57" s="16"/>
      <c r="J57" s="16"/>
      <c r="K57" s="16"/>
      <c r="L57" s="16">
        <v>4</v>
      </c>
      <c r="M57" s="16">
        <v>82</v>
      </c>
      <c r="N57" s="16"/>
      <c r="O57" s="16"/>
      <c r="P57" s="16"/>
      <c r="Q57" s="14">
        <f t="shared" si="1"/>
        <v>82</v>
      </c>
    </row>
    <row r="58" spans="2:19" ht="15" customHeight="1" x14ac:dyDescent="0.25">
      <c r="B58" s="13" t="s">
        <v>96</v>
      </c>
      <c r="C58" s="13" t="s">
        <v>97</v>
      </c>
      <c r="D58" s="13" t="s">
        <v>54</v>
      </c>
      <c r="E58" s="16"/>
      <c r="F58" s="17" t="s">
        <v>172</v>
      </c>
      <c r="G58" s="16">
        <v>0</v>
      </c>
      <c r="H58" s="16"/>
      <c r="I58" s="16"/>
      <c r="J58" s="16"/>
      <c r="K58" s="16"/>
      <c r="L58" s="16"/>
      <c r="M58" s="16"/>
      <c r="N58" s="16"/>
      <c r="O58" s="16"/>
      <c r="P58" s="16"/>
      <c r="Q58" s="14">
        <f t="shared" si="1"/>
        <v>0</v>
      </c>
    </row>
    <row r="59" spans="2:19" ht="15" customHeight="1" x14ac:dyDescent="0.25">
      <c r="B59" s="13" t="s">
        <v>98</v>
      </c>
      <c r="C59" s="13" t="s">
        <v>99</v>
      </c>
      <c r="D59" s="13" t="s">
        <v>54</v>
      </c>
      <c r="E59" s="16"/>
      <c r="F59" s="16">
        <v>3</v>
      </c>
      <c r="G59" s="16">
        <v>87</v>
      </c>
      <c r="H59" s="16"/>
      <c r="I59" s="16"/>
      <c r="J59" s="16"/>
      <c r="K59" s="16"/>
      <c r="L59" s="16">
        <v>1</v>
      </c>
      <c r="M59" s="16">
        <v>100</v>
      </c>
      <c r="N59" s="16"/>
      <c r="O59" s="16">
        <v>2</v>
      </c>
      <c r="P59" s="16">
        <v>93</v>
      </c>
      <c r="Q59" s="14">
        <f t="shared" si="1"/>
        <v>280</v>
      </c>
    </row>
    <row r="60" spans="2:19" ht="15" customHeight="1" x14ac:dyDescent="0.25">
      <c r="B60" s="13" t="s">
        <v>52</v>
      </c>
      <c r="C60" s="13" t="s">
        <v>53</v>
      </c>
      <c r="D60" s="13" t="s">
        <v>54</v>
      </c>
      <c r="E60" s="16"/>
      <c r="F60" s="16">
        <v>1</v>
      </c>
      <c r="G60" s="16">
        <v>100</v>
      </c>
      <c r="H60" s="16"/>
      <c r="I60" s="16">
        <v>1</v>
      </c>
      <c r="J60" s="18">
        <v>100</v>
      </c>
      <c r="K60" s="16"/>
      <c r="L60" s="16">
        <v>1</v>
      </c>
      <c r="M60" s="16">
        <v>100</v>
      </c>
      <c r="N60" s="16"/>
      <c r="O60" s="16">
        <v>1</v>
      </c>
      <c r="P60" s="16">
        <v>100</v>
      </c>
      <c r="Q60" s="14">
        <f t="shared" si="1"/>
        <v>400</v>
      </c>
      <c r="S60" s="6" t="s">
        <v>179</v>
      </c>
    </row>
    <row r="61" spans="2:19" ht="15" customHeight="1" x14ac:dyDescent="0.25">
      <c r="B61" s="13" t="s">
        <v>55</v>
      </c>
      <c r="C61" s="13" t="s">
        <v>56</v>
      </c>
      <c r="D61" s="13" t="s">
        <v>54</v>
      </c>
      <c r="E61" s="16"/>
      <c r="F61" s="16">
        <v>4</v>
      </c>
      <c r="G61" s="16">
        <v>82</v>
      </c>
      <c r="H61" s="16"/>
      <c r="I61" s="16">
        <v>1</v>
      </c>
      <c r="J61" s="18">
        <v>100</v>
      </c>
      <c r="K61" s="16"/>
      <c r="L61" s="16">
        <v>2</v>
      </c>
      <c r="M61" s="16">
        <v>93</v>
      </c>
      <c r="N61" s="16"/>
      <c r="O61" s="16">
        <v>1</v>
      </c>
      <c r="P61" s="16">
        <v>100</v>
      </c>
      <c r="Q61" s="14">
        <f t="shared" si="1"/>
        <v>375</v>
      </c>
      <c r="S61" s="6" t="s">
        <v>181</v>
      </c>
    </row>
    <row r="62" spans="2:19" ht="15" customHeight="1" x14ac:dyDescent="0.25">
      <c r="B62" s="13" t="s">
        <v>37</v>
      </c>
      <c r="C62" s="13" t="s">
        <v>57</v>
      </c>
      <c r="D62" s="13" t="s">
        <v>54</v>
      </c>
      <c r="E62" s="16"/>
      <c r="F62" s="16">
        <v>2</v>
      </c>
      <c r="G62" s="16">
        <v>93</v>
      </c>
      <c r="H62" s="16"/>
      <c r="I62" s="16">
        <v>2</v>
      </c>
      <c r="J62" s="18">
        <v>93</v>
      </c>
      <c r="K62" s="16"/>
      <c r="L62" s="16">
        <v>2</v>
      </c>
      <c r="M62" s="16">
        <v>93</v>
      </c>
      <c r="N62" s="16"/>
      <c r="O62" s="16">
        <v>2</v>
      </c>
      <c r="P62" s="16">
        <v>93</v>
      </c>
      <c r="Q62" s="14">
        <f t="shared" si="1"/>
        <v>372</v>
      </c>
      <c r="S62" s="6" t="s">
        <v>180</v>
      </c>
    </row>
    <row r="63" spans="2:19" ht="15" customHeight="1" x14ac:dyDescent="0.25">
      <c r="B63" s="9" t="s">
        <v>9</v>
      </c>
      <c r="C63" s="9" t="s">
        <v>147</v>
      </c>
      <c r="D63" s="9" t="s">
        <v>148</v>
      </c>
      <c r="F63" s="12" t="s">
        <v>172</v>
      </c>
      <c r="G63" s="6">
        <v>0</v>
      </c>
      <c r="L63" s="6">
        <v>6</v>
      </c>
      <c r="M63" s="6">
        <v>75</v>
      </c>
      <c r="Q63" s="3">
        <f t="shared" si="1"/>
        <v>75</v>
      </c>
    </row>
    <row r="64" spans="2:19" ht="15" customHeight="1" x14ac:dyDescent="0.25">
      <c r="B64" s="9" t="s">
        <v>8</v>
      </c>
      <c r="C64" s="9" t="s">
        <v>149</v>
      </c>
      <c r="D64" s="9" t="s">
        <v>148</v>
      </c>
      <c r="F64" s="12" t="s">
        <v>172</v>
      </c>
      <c r="G64" s="6">
        <v>0</v>
      </c>
      <c r="L64" s="6">
        <v>1</v>
      </c>
      <c r="M64" s="6">
        <v>100</v>
      </c>
      <c r="Q64" s="3">
        <f t="shared" si="1"/>
        <v>100</v>
      </c>
    </row>
    <row r="65" spans="2:19" ht="15" customHeight="1" x14ac:dyDescent="0.25">
      <c r="B65" s="9" t="s">
        <v>150</v>
      </c>
      <c r="C65" s="9" t="s">
        <v>151</v>
      </c>
      <c r="D65" s="9" t="s">
        <v>148</v>
      </c>
      <c r="F65" s="6">
        <v>3</v>
      </c>
      <c r="G65" s="6">
        <v>87</v>
      </c>
      <c r="L65" s="6">
        <v>4</v>
      </c>
      <c r="M65" s="6">
        <v>82</v>
      </c>
      <c r="Q65" s="3">
        <f t="shared" si="1"/>
        <v>169</v>
      </c>
    </row>
    <row r="66" spans="2:19" ht="15" customHeight="1" x14ac:dyDescent="0.25">
      <c r="B66" s="9" t="s">
        <v>16</v>
      </c>
      <c r="C66" s="9" t="s">
        <v>32</v>
      </c>
      <c r="D66" s="9" t="s">
        <v>148</v>
      </c>
      <c r="F66" s="6">
        <v>4</v>
      </c>
      <c r="G66" s="6">
        <v>82</v>
      </c>
      <c r="I66" s="6">
        <v>1</v>
      </c>
      <c r="J66" s="10">
        <v>100</v>
      </c>
      <c r="L66" s="6">
        <v>3</v>
      </c>
      <c r="M66" s="6">
        <v>87</v>
      </c>
      <c r="Q66" s="3">
        <f t="shared" si="1"/>
        <v>269</v>
      </c>
      <c r="S66" s="6" t="s">
        <v>180</v>
      </c>
    </row>
    <row r="67" spans="2:19" ht="15" customHeight="1" x14ac:dyDescent="0.25">
      <c r="B67" s="9" t="s">
        <v>16</v>
      </c>
      <c r="C67" s="9" t="s">
        <v>152</v>
      </c>
      <c r="D67" s="9" t="s">
        <v>148</v>
      </c>
      <c r="F67" s="6">
        <v>2</v>
      </c>
      <c r="G67" s="6">
        <v>93</v>
      </c>
      <c r="L67" s="6">
        <v>2</v>
      </c>
      <c r="M67" s="6">
        <v>93</v>
      </c>
      <c r="O67" s="6">
        <v>1</v>
      </c>
      <c r="P67" s="6">
        <v>100</v>
      </c>
      <c r="Q67" s="3">
        <f t="shared" si="1"/>
        <v>286</v>
      </c>
      <c r="S67" s="6" t="s">
        <v>181</v>
      </c>
    </row>
    <row r="68" spans="2:19" ht="15" customHeight="1" x14ac:dyDescent="0.25">
      <c r="B68" s="9" t="s">
        <v>16</v>
      </c>
      <c r="C68" s="9" t="s">
        <v>153</v>
      </c>
      <c r="D68" s="9" t="s">
        <v>148</v>
      </c>
      <c r="F68" s="12" t="s">
        <v>172</v>
      </c>
      <c r="G68" s="6">
        <v>0</v>
      </c>
      <c r="Q68" s="3">
        <f t="shared" ref="Q68:Q95" si="2">P68+M68+J68+G68</f>
        <v>0</v>
      </c>
    </row>
    <row r="69" spans="2:19" ht="15" customHeight="1" x14ac:dyDescent="0.25">
      <c r="B69" s="9" t="s">
        <v>154</v>
      </c>
      <c r="C69" s="9" t="s">
        <v>155</v>
      </c>
      <c r="D69" s="9" t="s">
        <v>148</v>
      </c>
      <c r="F69" s="6">
        <v>1</v>
      </c>
      <c r="G69" s="6">
        <v>100</v>
      </c>
      <c r="L69" s="6">
        <v>1</v>
      </c>
      <c r="M69" s="6">
        <v>100</v>
      </c>
      <c r="O69" s="6">
        <v>1</v>
      </c>
      <c r="P69" s="6">
        <v>100</v>
      </c>
      <c r="Q69" s="3">
        <f t="shared" si="2"/>
        <v>300</v>
      </c>
      <c r="S69" s="6" t="s">
        <v>179</v>
      </c>
    </row>
    <row r="70" spans="2:19" ht="15" customHeight="1" x14ac:dyDescent="0.25">
      <c r="B70" s="13" t="s">
        <v>6</v>
      </c>
      <c r="C70" s="13" t="s">
        <v>100</v>
      </c>
      <c r="D70" s="13" t="s">
        <v>101</v>
      </c>
      <c r="E70" s="16"/>
      <c r="F70" s="17" t="s">
        <v>172</v>
      </c>
      <c r="G70" s="16">
        <v>0</v>
      </c>
      <c r="H70" s="16"/>
      <c r="I70" s="16"/>
      <c r="J70" s="16"/>
      <c r="K70" s="16"/>
      <c r="L70" s="16"/>
      <c r="M70" s="16"/>
      <c r="N70" s="16"/>
      <c r="O70" s="16">
        <v>3</v>
      </c>
      <c r="P70" s="16">
        <v>87</v>
      </c>
      <c r="Q70" s="14">
        <f t="shared" si="2"/>
        <v>87</v>
      </c>
    </row>
    <row r="71" spans="2:19" ht="15" customHeight="1" x14ac:dyDescent="0.25">
      <c r="B71" s="13" t="s">
        <v>96</v>
      </c>
      <c r="C71" s="13" t="s">
        <v>102</v>
      </c>
      <c r="D71" s="13" t="s">
        <v>101</v>
      </c>
      <c r="E71" s="16"/>
      <c r="F71" s="17" t="s">
        <v>172</v>
      </c>
      <c r="G71" s="16">
        <v>0</v>
      </c>
      <c r="H71" s="16"/>
      <c r="I71" s="16"/>
      <c r="J71" s="16"/>
      <c r="K71" s="16"/>
      <c r="L71" s="16">
        <v>3</v>
      </c>
      <c r="M71" s="16">
        <v>87</v>
      </c>
      <c r="N71" s="16"/>
      <c r="O71" s="16">
        <v>2</v>
      </c>
      <c r="P71" s="16">
        <v>93</v>
      </c>
      <c r="Q71" s="14">
        <f t="shared" si="2"/>
        <v>180</v>
      </c>
      <c r="S71" s="6" t="s">
        <v>181</v>
      </c>
    </row>
    <row r="72" spans="2:19" ht="15" customHeight="1" x14ac:dyDescent="0.25">
      <c r="B72" s="13" t="s">
        <v>103</v>
      </c>
      <c r="C72" s="13" t="s">
        <v>104</v>
      </c>
      <c r="D72" s="13" t="s">
        <v>101</v>
      </c>
      <c r="E72" s="16"/>
      <c r="F72" s="16">
        <v>1</v>
      </c>
      <c r="G72" s="16">
        <v>100</v>
      </c>
      <c r="H72" s="16"/>
      <c r="I72" s="16"/>
      <c r="J72" s="16"/>
      <c r="K72" s="16"/>
      <c r="L72" s="16">
        <v>2</v>
      </c>
      <c r="M72" s="16">
        <v>93</v>
      </c>
      <c r="N72" s="16"/>
      <c r="O72" s="16">
        <v>1</v>
      </c>
      <c r="P72" s="16">
        <v>100</v>
      </c>
      <c r="Q72" s="14">
        <f t="shared" si="2"/>
        <v>293</v>
      </c>
      <c r="S72" s="6" t="s">
        <v>179</v>
      </c>
    </row>
    <row r="73" spans="2:19" ht="15" customHeight="1" x14ac:dyDescent="0.25">
      <c r="B73" s="9" t="s">
        <v>14</v>
      </c>
      <c r="C73" s="9" t="s">
        <v>69</v>
      </c>
      <c r="D73" s="9" t="s">
        <v>70</v>
      </c>
      <c r="F73" s="12" t="s">
        <v>172</v>
      </c>
      <c r="G73" s="6">
        <v>0</v>
      </c>
      <c r="I73" s="6">
        <v>1</v>
      </c>
      <c r="J73" s="6">
        <v>100</v>
      </c>
      <c r="Q73" s="3">
        <f t="shared" si="2"/>
        <v>100</v>
      </c>
    </row>
    <row r="74" spans="2:19" ht="15" customHeight="1" x14ac:dyDescent="0.25">
      <c r="B74" s="9" t="s">
        <v>71</v>
      </c>
      <c r="C74" s="9" t="s">
        <v>72</v>
      </c>
      <c r="D74" s="9" t="s">
        <v>70</v>
      </c>
      <c r="F74" s="12" t="s">
        <v>172</v>
      </c>
      <c r="G74" s="6">
        <v>0</v>
      </c>
      <c r="Q74" s="3">
        <f t="shared" si="2"/>
        <v>0</v>
      </c>
    </row>
    <row r="75" spans="2:19" ht="15" customHeight="1" x14ac:dyDescent="0.25">
      <c r="B75" s="9" t="s">
        <v>30</v>
      </c>
      <c r="C75" s="9" t="s">
        <v>156</v>
      </c>
      <c r="D75" s="9" t="s">
        <v>70</v>
      </c>
      <c r="F75" s="12" t="s">
        <v>172</v>
      </c>
      <c r="G75" s="6">
        <v>0</v>
      </c>
      <c r="Q75" s="3">
        <f t="shared" si="2"/>
        <v>0</v>
      </c>
    </row>
    <row r="76" spans="2:19" ht="15" customHeight="1" x14ac:dyDescent="0.25">
      <c r="B76" s="9" t="s">
        <v>121</v>
      </c>
      <c r="C76" s="9" t="s">
        <v>157</v>
      </c>
      <c r="D76" s="9" t="s">
        <v>70</v>
      </c>
      <c r="F76" s="12" t="s">
        <v>172</v>
      </c>
      <c r="G76" s="6">
        <v>0</v>
      </c>
      <c r="Q76" s="3">
        <f t="shared" si="2"/>
        <v>0</v>
      </c>
    </row>
    <row r="77" spans="2:19" ht="15" customHeight="1" x14ac:dyDescent="0.25">
      <c r="B77" s="9" t="s">
        <v>14</v>
      </c>
      <c r="C77" s="9" t="s">
        <v>29</v>
      </c>
      <c r="D77" s="9" t="s">
        <v>70</v>
      </c>
      <c r="F77" s="6">
        <v>2</v>
      </c>
      <c r="G77" s="6">
        <v>93</v>
      </c>
      <c r="Q77" s="3">
        <f t="shared" si="2"/>
        <v>93</v>
      </c>
    </row>
    <row r="78" spans="2:19" ht="15" customHeight="1" x14ac:dyDescent="0.25">
      <c r="B78" s="9" t="s">
        <v>16</v>
      </c>
      <c r="C78" s="9" t="s">
        <v>158</v>
      </c>
      <c r="D78" s="9" t="s">
        <v>70</v>
      </c>
      <c r="F78" s="6">
        <v>1</v>
      </c>
      <c r="G78" s="6">
        <v>100</v>
      </c>
      <c r="L78" s="6">
        <v>1</v>
      </c>
      <c r="M78" s="6">
        <v>100</v>
      </c>
      <c r="Q78" s="3">
        <f t="shared" si="2"/>
        <v>200</v>
      </c>
      <c r="S78" s="6" t="s">
        <v>179</v>
      </c>
    </row>
    <row r="79" spans="2:19" ht="15" customHeight="1" x14ac:dyDescent="0.25">
      <c r="B79" s="9" t="s">
        <v>159</v>
      </c>
      <c r="C79" s="9" t="s">
        <v>160</v>
      </c>
      <c r="D79" s="9" t="s">
        <v>70</v>
      </c>
      <c r="F79" s="6">
        <v>3</v>
      </c>
      <c r="G79" s="6">
        <v>87</v>
      </c>
      <c r="Q79" s="3">
        <f t="shared" si="2"/>
        <v>87</v>
      </c>
    </row>
    <row r="80" spans="2:19" ht="15" customHeight="1" x14ac:dyDescent="0.25">
      <c r="B80" s="9" t="s">
        <v>5</v>
      </c>
      <c r="C80" s="9" t="s">
        <v>161</v>
      </c>
      <c r="D80" s="9" t="s">
        <v>70</v>
      </c>
      <c r="F80" s="12" t="s">
        <v>172</v>
      </c>
      <c r="G80" s="6">
        <v>0</v>
      </c>
      <c r="Q80" s="3">
        <f t="shared" si="2"/>
        <v>0</v>
      </c>
    </row>
    <row r="81" spans="2:19" ht="15" customHeight="1" x14ac:dyDescent="0.25">
      <c r="B81" s="9" t="s">
        <v>71</v>
      </c>
      <c r="C81" s="9" t="s">
        <v>72</v>
      </c>
      <c r="D81" s="9" t="s">
        <v>70</v>
      </c>
      <c r="F81" s="6">
        <v>4</v>
      </c>
      <c r="G81" s="6">
        <v>82</v>
      </c>
      <c r="Q81" s="3">
        <f t="shared" si="2"/>
        <v>82</v>
      </c>
    </row>
    <row r="82" spans="2:19" ht="15" customHeight="1" x14ac:dyDescent="0.25">
      <c r="B82" s="9" t="s">
        <v>162</v>
      </c>
      <c r="C82" s="9" t="s">
        <v>163</v>
      </c>
      <c r="D82" s="9" t="s">
        <v>70</v>
      </c>
      <c r="F82" s="12" t="s">
        <v>172</v>
      </c>
      <c r="G82" s="6">
        <v>0</v>
      </c>
      <c r="Q82" s="3">
        <f t="shared" si="2"/>
        <v>0</v>
      </c>
    </row>
    <row r="83" spans="2:19" ht="15" customHeight="1" x14ac:dyDescent="0.25">
      <c r="B83" s="13" t="s">
        <v>105</v>
      </c>
      <c r="C83" s="13" t="s">
        <v>106</v>
      </c>
      <c r="D83" s="13" t="s">
        <v>107</v>
      </c>
      <c r="E83" s="16"/>
      <c r="F83" s="16">
        <v>2</v>
      </c>
      <c r="G83" s="16">
        <v>93</v>
      </c>
      <c r="H83" s="16"/>
      <c r="I83" s="16">
        <v>1</v>
      </c>
      <c r="J83" s="18">
        <v>100</v>
      </c>
      <c r="K83" s="16"/>
      <c r="L83" s="16">
        <v>2</v>
      </c>
      <c r="M83" s="16">
        <v>93</v>
      </c>
      <c r="N83" s="16"/>
      <c r="O83" s="16">
        <v>2</v>
      </c>
      <c r="P83" s="16">
        <v>93</v>
      </c>
      <c r="Q83" s="14">
        <f t="shared" si="2"/>
        <v>379</v>
      </c>
      <c r="S83" s="6" t="s">
        <v>179</v>
      </c>
    </row>
    <row r="84" spans="2:19" ht="15" customHeight="1" x14ac:dyDescent="0.25">
      <c r="B84" s="13" t="s">
        <v>108</v>
      </c>
      <c r="C84" s="13" t="s">
        <v>21</v>
      </c>
      <c r="D84" s="13" t="s">
        <v>107</v>
      </c>
      <c r="E84" s="16"/>
      <c r="F84" s="17" t="s">
        <v>172</v>
      </c>
      <c r="G84" s="16">
        <v>0</v>
      </c>
      <c r="H84" s="16"/>
      <c r="I84" s="16"/>
      <c r="J84" s="16"/>
      <c r="K84" s="16"/>
      <c r="L84" s="16"/>
      <c r="M84" s="16"/>
      <c r="N84" s="16"/>
      <c r="O84" s="16"/>
      <c r="P84" s="16"/>
      <c r="Q84" s="14">
        <f t="shared" si="2"/>
        <v>0</v>
      </c>
    </row>
    <row r="85" spans="2:19" ht="15" customHeight="1" x14ac:dyDescent="0.25">
      <c r="B85" s="13" t="s">
        <v>109</v>
      </c>
      <c r="C85" s="13" t="s">
        <v>110</v>
      </c>
      <c r="D85" s="13" t="s">
        <v>107</v>
      </c>
      <c r="E85" s="16"/>
      <c r="F85" s="16">
        <v>1</v>
      </c>
      <c r="G85" s="16">
        <v>100</v>
      </c>
      <c r="H85" s="16"/>
      <c r="I85" s="16"/>
      <c r="J85" s="16"/>
      <c r="K85" s="16"/>
      <c r="L85" s="16">
        <v>1</v>
      </c>
      <c r="M85" s="16">
        <v>100</v>
      </c>
      <c r="N85" s="16"/>
      <c r="O85" s="16">
        <v>1</v>
      </c>
      <c r="P85" s="16">
        <v>100</v>
      </c>
      <c r="Q85" s="14">
        <f t="shared" si="2"/>
        <v>300</v>
      </c>
      <c r="S85" s="6" t="s">
        <v>181</v>
      </c>
    </row>
    <row r="86" spans="2:19" ht="15" customHeight="1" x14ac:dyDescent="0.25">
      <c r="B86" s="9" t="s">
        <v>16</v>
      </c>
      <c r="C86" s="9" t="s">
        <v>73</v>
      </c>
      <c r="D86" s="9" t="s">
        <v>74</v>
      </c>
      <c r="F86" s="12" t="s">
        <v>172</v>
      </c>
      <c r="G86" s="6">
        <v>0</v>
      </c>
      <c r="L86" s="6">
        <v>1</v>
      </c>
      <c r="M86" s="6">
        <v>100</v>
      </c>
      <c r="O86" s="6">
        <v>1</v>
      </c>
      <c r="P86" s="6">
        <v>100</v>
      </c>
      <c r="Q86" s="3">
        <f t="shared" si="2"/>
        <v>200</v>
      </c>
      <c r="S86" s="6" t="s">
        <v>180</v>
      </c>
    </row>
    <row r="87" spans="2:19" ht="15" customHeight="1" x14ac:dyDescent="0.25">
      <c r="B87" s="9" t="s">
        <v>5</v>
      </c>
      <c r="C87" s="9" t="s">
        <v>75</v>
      </c>
      <c r="D87" s="9" t="s">
        <v>74</v>
      </c>
      <c r="F87" s="12" t="s">
        <v>172</v>
      </c>
      <c r="G87" s="6">
        <v>0</v>
      </c>
      <c r="I87" s="6">
        <v>1</v>
      </c>
      <c r="J87" s="6">
        <v>100</v>
      </c>
      <c r="Q87" s="3">
        <f t="shared" si="2"/>
        <v>100</v>
      </c>
    </row>
    <row r="88" spans="2:19" ht="15" customHeight="1" x14ac:dyDescent="0.25">
      <c r="B88" s="9" t="s">
        <v>164</v>
      </c>
      <c r="C88" s="9" t="s">
        <v>165</v>
      </c>
      <c r="D88" s="9" t="s">
        <v>74</v>
      </c>
      <c r="F88" s="6">
        <v>3</v>
      </c>
      <c r="G88" s="6">
        <v>87</v>
      </c>
      <c r="L88" s="6">
        <v>1</v>
      </c>
      <c r="M88" s="6">
        <v>100</v>
      </c>
      <c r="O88" s="6">
        <v>1</v>
      </c>
      <c r="P88" s="6">
        <v>100</v>
      </c>
      <c r="Q88" s="3">
        <f t="shared" si="2"/>
        <v>287</v>
      </c>
      <c r="S88" s="6" t="s">
        <v>179</v>
      </c>
    </row>
    <row r="89" spans="2:19" ht="15" customHeight="1" x14ac:dyDescent="0.25">
      <c r="B89" s="9" t="s">
        <v>16</v>
      </c>
      <c r="C89" s="9" t="s">
        <v>73</v>
      </c>
      <c r="D89" s="9" t="s">
        <v>74</v>
      </c>
      <c r="F89" s="6">
        <v>2</v>
      </c>
      <c r="G89" s="6">
        <v>93</v>
      </c>
      <c r="I89" s="6">
        <v>1</v>
      </c>
      <c r="J89" s="10">
        <v>100</v>
      </c>
      <c r="Q89" s="3">
        <f t="shared" si="2"/>
        <v>193</v>
      </c>
    </row>
    <row r="90" spans="2:19" ht="15" customHeight="1" x14ac:dyDescent="0.25">
      <c r="B90" s="9" t="s">
        <v>166</v>
      </c>
      <c r="C90" s="9" t="s">
        <v>167</v>
      </c>
      <c r="D90" s="9" t="s">
        <v>74</v>
      </c>
      <c r="F90" s="6">
        <v>4</v>
      </c>
      <c r="G90" s="6">
        <v>82</v>
      </c>
      <c r="L90" s="6">
        <v>3</v>
      </c>
      <c r="M90" s="6">
        <v>87</v>
      </c>
      <c r="Q90" s="3">
        <f t="shared" si="2"/>
        <v>169</v>
      </c>
    </row>
    <row r="91" spans="2:19" ht="15" customHeight="1" x14ac:dyDescent="0.25">
      <c r="B91" s="9" t="s">
        <v>5</v>
      </c>
      <c r="C91" s="9" t="s">
        <v>75</v>
      </c>
      <c r="D91" s="9" t="s">
        <v>74</v>
      </c>
      <c r="F91" s="6">
        <v>5</v>
      </c>
      <c r="G91" s="6">
        <v>78</v>
      </c>
      <c r="L91" s="6">
        <v>2</v>
      </c>
      <c r="M91" s="6">
        <v>93</v>
      </c>
      <c r="O91" s="6">
        <v>2</v>
      </c>
      <c r="P91" s="6">
        <v>93</v>
      </c>
      <c r="Q91" s="3">
        <f t="shared" si="2"/>
        <v>264</v>
      </c>
      <c r="S91" s="6" t="s">
        <v>181</v>
      </c>
    </row>
    <row r="92" spans="2:19" ht="15" customHeight="1" x14ac:dyDescent="0.25">
      <c r="B92" s="9" t="s">
        <v>13</v>
      </c>
      <c r="C92" s="9" t="s">
        <v>168</v>
      </c>
      <c r="D92" s="9" t="s">
        <v>74</v>
      </c>
      <c r="F92" s="6">
        <v>1</v>
      </c>
      <c r="G92" s="6">
        <v>100</v>
      </c>
      <c r="Q92" s="3">
        <f t="shared" si="2"/>
        <v>100</v>
      </c>
    </row>
    <row r="93" spans="2:19" ht="15" customHeight="1" x14ac:dyDescent="0.25">
      <c r="B93" s="9" t="s">
        <v>7</v>
      </c>
      <c r="C93" s="9" t="s">
        <v>36</v>
      </c>
      <c r="D93" s="9" t="s">
        <v>74</v>
      </c>
      <c r="F93" s="12" t="s">
        <v>172</v>
      </c>
      <c r="G93" s="6">
        <v>0</v>
      </c>
      <c r="L93" s="6">
        <v>4</v>
      </c>
      <c r="M93" s="6">
        <v>82</v>
      </c>
      <c r="Q93" s="3">
        <f t="shared" si="2"/>
        <v>82</v>
      </c>
    </row>
    <row r="94" spans="2:19" ht="15" customHeight="1" x14ac:dyDescent="0.25">
      <c r="B94" s="9" t="s">
        <v>169</v>
      </c>
      <c r="C94" s="9" t="s">
        <v>170</v>
      </c>
      <c r="D94" s="9" t="s">
        <v>74</v>
      </c>
      <c r="F94" s="12" t="s">
        <v>172</v>
      </c>
      <c r="G94" s="6">
        <v>0</v>
      </c>
      <c r="Q94" s="3">
        <f t="shared" si="2"/>
        <v>0</v>
      </c>
    </row>
    <row r="95" spans="2:19" ht="15" customHeight="1" x14ac:dyDescent="0.25">
      <c r="B95" s="9" t="s">
        <v>34</v>
      </c>
      <c r="C95" s="9" t="s">
        <v>171</v>
      </c>
      <c r="D95" s="9" t="s">
        <v>74</v>
      </c>
      <c r="F95" s="12" t="s">
        <v>172</v>
      </c>
      <c r="G95" s="6">
        <v>0</v>
      </c>
      <c r="L95" s="6">
        <v>1</v>
      </c>
      <c r="M95" s="6">
        <v>100</v>
      </c>
      <c r="Q95" s="3">
        <f t="shared" si="2"/>
        <v>100</v>
      </c>
    </row>
    <row r="96" spans="2:19" ht="15" customHeight="1" x14ac:dyDescent="0.25"/>
    <row r="97" ht="15" customHeight="1" x14ac:dyDescent="0.25"/>
    <row r="98" ht="15" customHeight="1" x14ac:dyDescent="0.25"/>
  </sheetData>
  <mergeCells count="1">
    <mergeCell ref="A1:N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opLeftCell="A25" workbookViewId="0">
      <selection activeCell="C12" sqref="C12"/>
    </sheetView>
  </sheetViews>
  <sheetFormatPr defaultRowHeight="14.25" x14ac:dyDescent="0.2"/>
  <sheetData>
    <row r="1" spans="1:2" x14ac:dyDescent="0.2">
      <c r="A1">
        <v>1</v>
      </c>
      <c r="B1">
        <v>100</v>
      </c>
    </row>
    <row r="2" spans="1:2" x14ac:dyDescent="0.2">
      <c r="A2">
        <v>2</v>
      </c>
      <c r="B2">
        <v>93</v>
      </c>
    </row>
    <row r="3" spans="1:2" x14ac:dyDescent="0.2">
      <c r="A3">
        <v>3</v>
      </c>
      <c r="B3">
        <v>87</v>
      </c>
    </row>
    <row r="4" spans="1:2" x14ac:dyDescent="0.2">
      <c r="A4">
        <v>4</v>
      </c>
      <c r="B4">
        <v>82</v>
      </c>
    </row>
    <row r="5" spans="1:2" x14ac:dyDescent="0.2">
      <c r="A5">
        <v>5</v>
      </c>
      <c r="B5">
        <v>78</v>
      </c>
    </row>
    <row r="6" spans="1:2" x14ac:dyDescent="0.2">
      <c r="A6">
        <v>6</v>
      </c>
      <c r="B6">
        <v>75</v>
      </c>
    </row>
    <row r="7" spans="1:2" x14ac:dyDescent="0.2">
      <c r="A7">
        <v>7</v>
      </c>
      <c r="B7">
        <v>73</v>
      </c>
    </row>
    <row r="8" spans="1:2" x14ac:dyDescent="0.2">
      <c r="A8">
        <v>8</v>
      </c>
      <c r="B8">
        <v>71</v>
      </c>
    </row>
    <row r="9" spans="1:2" x14ac:dyDescent="0.2">
      <c r="A9">
        <v>9</v>
      </c>
      <c r="B9">
        <v>69</v>
      </c>
    </row>
    <row r="10" spans="1:2" x14ac:dyDescent="0.2">
      <c r="A10">
        <v>10</v>
      </c>
      <c r="B10">
        <v>67</v>
      </c>
    </row>
    <row r="11" spans="1:2" x14ac:dyDescent="0.2">
      <c r="A11">
        <v>11</v>
      </c>
      <c r="B11">
        <v>65</v>
      </c>
    </row>
    <row r="12" spans="1:2" x14ac:dyDescent="0.2">
      <c r="A12">
        <v>12</v>
      </c>
      <c r="B12">
        <v>64</v>
      </c>
    </row>
    <row r="13" spans="1:2" x14ac:dyDescent="0.2">
      <c r="A13">
        <v>13</v>
      </c>
      <c r="B13">
        <v>63</v>
      </c>
    </row>
    <row r="14" spans="1:2" x14ac:dyDescent="0.2">
      <c r="A14">
        <v>14</v>
      </c>
      <c r="B14">
        <v>62</v>
      </c>
    </row>
    <row r="15" spans="1:2" x14ac:dyDescent="0.2">
      <c r="A15">
        <v>15</v>
      </c>
      <c r="B15">
        <v>61</v>
      </c>
    </row>
    <row r="16" spans="1:2" x14ac:dyDescent="0.2">
      <c r="A16">
        <v>16</v>
      </c>
      <c r="B16">
        <v>60</v>
      </c>
    </row>
    <row r="17" spans="1:2" x14ac:dyDescent="0.2">
      <c r="A17">
        <v>17</v>
      </c>
      <c r="B17">
        <v>59</v>
      </c>
    </row>
    <row r="18" spans="1:2" x14ac:dyDescent="0.2">
      <c r="A18">
        <v>18</v>
      </c>
      <c r="B18">
        <v>58</v>
      </c>
    </row>
    <row r="19" spans="1:2" x14ac:dyDescent="0.2">
      <c r="A19">
        <v>19</v>
      </c>
      <c r="B19">
        <v>57</v>
      </c>
    </row>
    <row r="20" spans="1:2" x14ac:dyDescent="0.2">
      <c r="A20">
        <v>20</v>
      </c>
      <c r="B20">
        <v>56</v>
      </c>
    </row>
    <row r="21" spans="1:2" x14ac:dyDescent="0.2">
      <c r="A21">
        <v>21</v>
      </c>
      <c r="B21">
        <v>55</v>
      </c>
    </row>
    <row r="22" spans="1:2" x14ac:dyDescent="0.2">
      <c r="A22">
        <v>22</v>
      </c>
      <c r="B22">
        <v>54</v>
      </c>
    </row>
    <row r="23" spans="1:2" x14ac:dyDescent="0.2">
      <c r="A23">
        <v>23</v>
      </c>
      <c r="B23">
        <v>53</v>
      </c>
    </row>
    <row r="24" spans="1:2" x14ac:dyDescent="0.2">
      <c r="A24">
        <v>24</v>
      </c>
      <c r="B24">
        <v>52</v>
      </c>
    </row>
    <row r="25" spans="1:2" x14ac:dyDescent="0.2">
      <c r="A25">
        <v>25</v>
      </c>
      <c r="B25">
        <v>51</v>
      </c>
    </row>
    <row r="26" spans="1:2" x14ac:dyDescent="0.2">
      <c r="A26">
        <v>26</v>
      </c>
      <c r="B26">
        <v>50</v>
      </c>
    </row>
    <row r="27" spans="1:2" x14ac:dyDescent="0.2">
      <c r="A27">
        <v>27</v>
      </c>
      <c r="B27">
        <v>49</v>
      </c>
    </row>
    <row r="28" spans="1:2" x14ac:dyDescent="0.2">
      <c r="A28">
        <v>28</v>
      </c>
      <c r="B28">
        <v>48</v>
      </c>
    </row>
    <row r="29" spans="1:2" x14ac:dyDescent="0.2">
      <c r="A29">
        <v>29</v>
      </c>
      <c r="B29">
        <v>47</v>
      </c>
    </row>
    <row r="30" spans="1:2" x14ac:dyDescent="0.2">
      <c r="A30">
        <v>30</v>
      </c>
      <c r="B30">
        <v>46</v>
      </c>
    </row>
    <row r="31" spans="1:2" x14ac:dyDescent="0.2">
      <c r="A31">
        <v>31</v>
      </c>
      <c r="B31">
        <v>45</v>
      </c>
    </row>
    <row r="32" spans="1:2" x14ac:dyDescent="0.2">
      <c r="A32">
        <v>32</v>
      </c>
      <c r="B32">
        <v>44</v>
      </c>
    </row>
    <row r="33" spans="1:2" x14ac:dyDescent="0.2">
      <c r="A33">
        <v>33</v>
      </c>
      <c r="B33">
        <v>43</v>
      </c>
    </row>
    <row r="34" spans="1:2" x14ac:dyDescent="0.2">
      <c r="A34">
        <v>34</v>
      </c>
      <c r="B34">
        <v>42</v>
      </c>
    </row>
    <row r="35" spans="1:2" x14ac:dyDescent="0.2">
      <c r="A35">
        <v>35</v>
      </c>
      <c r="B35">
        <v>41</v>
      </c>
    </row>
    <row r="36" spans="1:2" x14ac:dyDescent="0.2">
      <c r="A36">
        <v>36</v>
      </c>
      <c r="B36">
        <v>40</v>
      </c>
    </row>
    <row r="37" spans="1:2" x14ac:dyDescent="0.2">
      <c r="A37">
        <v>37</v>
      </c>
      <c r="B37">
        <v>39</v>
      </c>
    </row>
    <row r="38" spans="1:2" x14ac:dyDescent="0.2">
      <c r="A38">
        <v>38</v>
      </c>
      <c r="B38">
        <v>38</v>
      </c>
    </row>
    <row r="39" spans="1:2" x14ac:dyDescent="0.2">
      <c r="A39">
        <v>39</v>
      </c>
      <c r="B39">
        <v>37</v>
      </c>
    </row>
    <row r="40" spans="1:2" x14ac:dyDescent="0.2">
      <c r="A40">
        <v>40</v>
      </c>
      <c r="B40">
        <v>36</v>
      </c>
    </row>
    <row r="41" spans="1:2" x14ac:dyDescent="0.2">
      <c r="A41">
        <v>41</v>
      </c>
      <c r="B41">
        <v>35</v>
      </c>
    </row>
    <row r="42" spans="1:2" x14ac:dyDescent="0.2">
      <c r="A42">
        <v>42</v>
      </c>
      <c r="B42">
        <v>34</v>
      </c>
    </row>
    <row r="43" spans="1:2" x14ac:dyDescent="0.2">
      <c r="A43">
        <v>43</v>
      </c>
      <c r="B43">
        <v>33</v>
      </c>
    </row>
    <row r="44" spans="1:2" x14ac:dyDescent="0.2">
      <c r="A44">
        <v>44</v>
      </c>
      <c r="B44">
        <v>32</v>
      </c>
    </row>
    <row r="45" spans="1:2" x14ac:dyDescent="0.2">
      <c r="A45">
        <v>45</v>
      </c>
      <c r="B45">
        <v>31</v>
      </c>
    </row>
    <row r="46" spans="1:2" x14ac:dyDescent="0.2">
      <c r="A46">
        <v>46</v>
      </c>
      <c r="B46">
        <v>30</v>
      </c>
    </row>
    <row r="47" spans="1:2" x14ac:dyDescent="0.2">
      <c r="A47">
        <v>47</v>
      </c>
      <c r="B47">
        <v>29</v>
      </c>
    </row>
    <row r="48" spans="1:2" x14ac:dyDescent="0.2">
      <c r="A48">
        <v>48</v>
      </c>
      <c r="B48">
        <v>28</v>
      </c>
    </row>
    <row r="49" spans="1:2" x14ac:dyDescent="0.2">
      <c r="A49">
        <v>49</v>
      </c>
      <c r="B49">
        <v>27</v>
      </c>
    </row>
    <row r="50" spans="1:2" x14ac:dyDescent="0.2">
      <c r="A50">
        <v>50</v>
      </c>
      <c r="B50">
        <v>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GG9 Omnium</vt:lpstr>
      <vt:lpstr>Place Points</vt:lpstr>
      <vt:lpstr>'GG9 Omnium'!Print_Titles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Velogoat II</dc:creator>
  <cp:lastModifiedBy>AMG</cp:lastModifiedBy>
  <cp:lastPrinted>2014-08-12T21:02:27Z</cp:lastPrinted>
  <dcterms:created xsi:type="dcterms:W3CDTF">2013-09-08T01:16:51Z</dcterms:created>
  <dcterms:modified xsi:type="dcterms:W3CDTF">2014-09-04T14:11:21Z</dcterms:modified>
</cp:coreProperties>
</file>